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yectos e Inversiones\Proyectos e Inversiones\_EDUCACIÓN\TOBALABA\2020\FAEP 2020\LICITACIÓN\DOCUMENTOS\"/>
    </mc:Choice>
  </mc:AlternateContent>
  <bookViews>
    <workbookView xWindow="0" yWindow="0" windowWidth="23040" windowHeight="10065"/>
  </bookViews>
  <sheets>
    <sheet name="Anexo N°4" sheetId="1" r:id="rId1"/>
    <sheet name="Anexo N°5" sheetId="2" r:id="rId2"/>
  </sheets>
  <externalReferences>
    <externalReference r:id="rId3"/>
  </externalReferences>
  <definedNames>
    <definedName name="_cap2">#REF!</definedName>
    <definedName name="_xlnm._FilterDatabase" localSheetId="0" hidden="1">'Anexo N°4'!#REF!</definedName>
    <definedName name="_xlnm._FilterDatabase" localSheetId="1" hidden="1">'Anexo N°5'!$H$1:$H$62</definedName>
    <definedName name="_xlnm.Print_Area" localSheetId="0">'Anexo N°4'!$B$1:$G$129</definedName>
    <definedName name="CAP">[1]C2!#REF!</definedName>
    <definedName name="_xlnm.Print_Titles" localSheetId="0">'Anexo N°4'!$15:$15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68" i="2" l="1"/>
  <c r="I1868" i="2"/>
  <c r="E1868" i="2"/>
  <c r="C1868" i="2"/>
  <c r="J1844" i="2"/>
  <c r="I1844" i="2"/>
  <c r="E1844" i="2"/>
  <c r="C1844" i="2"/>
  <c r="J1820" i="2"/>
  <c r="I1820" i="2"/>
  <c r="E1820" i="2"/>
  <c r="C1820" i="2"/>
  <c r="J1796" i="2"/>
  <c r="I1796" i="2"/>
  <c r="E1796" i="2"/>
  <c r="C1796" i="2"/>
  <c r="J1772" i="2"/>
  <c r="I1772" i="2"/>
  <c r="E1772" i="2"/>
  <c r="C1772" i="2"/>
  <c r="J1748" i="2"/>
  <c r="I1748" i="2"/>
  <c r="E1748" i="2"/>
  <c r="C1748" i="2"/>
  <c r="J1724" i="2"/>
  <c r="I1724" i="2"/>
  <c r="E1724" i="2"/>
  <c r="C1724" i="2"/>
  <c r="J1700" i="2"/>
  <c r="I1700" i="2"/>
  <c r="E1700" i="2"/>
  <c r="C1700" i="2"/>
  <c r="J1676" i="2"/>
  <c r="I1676" i="2"/>
  <c r="E1676" i="2"/>
  <c r="C1676" i="2"/>
  <c r="J1651" i="2"/>
  <c r="I1651" i="2"/>
  <c r="E1651" i="2"/>
  <c r="C1651" i="2"/>
  <c r="J1627" i="2"/>
  <c r="I1627" i="2"/>
  <c r="E1627" i="2"/>
  <c r="C1627" i="2"/>
  <c r="J1603" i="2"/>
  <c r="I1603" i="2"/>
  <c r="E1603" i="2"/>
  <c r="C1603" i="2"/>
  <c r="C1362" i="2"/>
  <c r="J1338" i="2"/>
  <c r="I1338" i="2"/>
  <c r="E1338" i="2"/>
  <c r="C1338" i="2"/>
  <c r="J1314" i="2"/>
  <c r="I1314" i="2"/>
  <c r="E1314" i="2"/>
  <c r="C1314" i="2"/>
  <c r="J1290" i="2"/>
  <c r="I1290" i="2"/>
  <c r="E1290" i="2"/>
  <c r="C1290" i="2"/>
  <c r="J1266" i="2"/>
  <c r="I1266" i="2"/>
  <c r="E1266" i="2"/>
  <c r="C1266" i="2"/>
  <c r="J1242" i="2"/>
  <c r="I1242" i="2"/>
  <c r="E1242" i="2"/>
  <c r="C1242" i="2"/>
  <c r="J1218" i="2"/>
  <c r="I1218" i="2"/>
  <c r="E1218" i="2"/>
  <c r="C1218" i="2"/>
  <c r="J1194" i="2"/>
  <c r="I1194" i="2"/>
  <c r="E1194" i="2"/>
  <c r="C1194" i="2"/>
  <c r="J1170" i="2"/>
  <c r="I1170" i="2"/>
  <c r="E1170" i="2"/>
  <c r="C1170" i="2"/>
  <c r="J1146" i="2"/>
  <c r="I1146" i="2"/>
  <c r="E1146" i="2"/>
  <c r="C1146" i="2"/>
  <c r="J1122" i="2"/>
  <c r="I1122" i="2"/>
  <c r="E1122" i="2"/>
  <c r="C1122" i="2"/>
  <c r="J1098" i="2"/>
  <c r="I1098" i="2"/>
  <c r="E1098" i="2"/>
  <c r="C1098" i="2"/>
  <c r="J1074" i="2"/>
  <c r="I1074" i="2"/>
  <c r="E1074" i="2"/>
  <c r="C1074" i="2"/>
  <c r="J1050" i="2"/>
  <c r="I1050" i="2"/>
  <c r="E1050" i="2"/>
  <c r="C1050" i="2"/>
  <c r="J1026" i="2"/>
  <c r="I1026" i="2"/>
  <c r="E1026" i="2"/>
  <c r="C1026" i="2"/>
  <c r="J1002" i="2"/>
  <c r="I1002" i="2"/>
  <c r="E1002" i="2"/>
  <c r="C1002" i="2"/>
  <c r="J978" i="2"/>
  <c r="I978" i="2"/>
  <c r="E978" i="2"/>
  <c r="C978" i="2"/>
  <c r="J954" i="2"/>
  <c r="I954" i="2"/>
  <c r="E954" i="2"/>
  <c r="C954" i="2"/>
  <c r="J930" i="2"/>
  <c r="I930" i="2"/>
  <c r="E930" i="2"/>
  <c r="C930" i="2"/>
  <c r="J906" i="2"/>
  <c r="I906" i="2"/>
  <c r="E906" i="2"/>
  <c r="C906" i="2"/>
  <c r="J882" i="2"/>
  <c r="I882" i="2"/>
  <c r="E882" i="2"/>
  <c r="C882" i="2"/>
  <c r="J858" i="2"/>
  <c r="I858" i="2"/>
  <c r="E858" i="2"/>
  <c r="C858" i="2"/>
  <c r="J834" i="2"/>
  <c r="I834" i="2"/>
  <c r="E834" i="2"/>
  <c r="C834" i="2"/>
  <c r="J810" i="2"/>
  <c r="I810" i="2"/>
  <c r="E810" i="2"/>
  <c r="C810" i="2"/>
  <c r="J786" i="2"/>
  <c r="I786" i="2"/>
  <c r="E786" i="2"/>
  <c r="C786" i="2"/>
  <c r="J762" i="2"/>
  <c r="I762" i="2"/>
  <c r="E762" i="2"/>
  <c r="C762" i="2"/>
  <c r="J738" i="2"/>
  <c r="I738" i="2"/>
  <c r="E738" i="2"/>
  <c r="C738" i="2"/>
  <c r="J714" i="2"/>
  <c r="I714" i="2"/>
  <c r="E714" i="2"/>
  <c r="C714" i="2"/>
  <c r="J690" i="2"/>
  <c r="I690" i="2"/>
  <c r="E690" i="2"/>
  <c r="C690" i="2"/>
  <c r="J665" i="2"/>
  <c r="I665" i="2"/>
  <c r="E665" i="2"/>
  <c r="C665" i="2"/>
  <c r="J641" i="2"/>
  <c r="I641" i="2"/>
  <c r="E641" i="2"/>
  <c r="C641" i="2"/>
  <c r="J617" i="2"/>
  <c r="I617" i="2"/>
  <c r="E617" i="2"/>
  <c r="C617" i="2"/>
  <c r="J593" i="2"/>
  <c r="I593" i="2"/>
  <c r="E593" i="2"/>
  <c r="C593" i="2"/>
  <c r="J569" i="2"/>
  <c r="I569" i="2"/>
  <c r="E569" i="2"/>
  <c r="C569" i="2"/>
  <c r="J545" i="2"/>
  <c r="I545" i="2"/>
  <c r="E545" i="2"/>
  <c r="C545" i="2"/>
  <c r="J521" i="2"/>
  <c r="I521" i="2"/>
  <c r="E521" i="2"/>
  <c r="C521" i="2"/>
  <c r="J497" i="2"/>
  <c r="I497" i="2"/>
  <c r="E497" i="2"/>
  <c r="C497" i="2"/>
  <c r="J472" i="2"/>
  <c r="I472" i="2"/>
  <c r="E472" i="2"/>
  <c r="C472" i="2"/>
  <c r="J448" i="2"/>
  <c r="I448" i="2"/>
  <c r="E448" i="2"/>
  <c r="C448" i="2"/>
  <c r="J424" i="2"/>
  <c r="I424" i="2"/>
  <c r="E424" i="2"/>
  <c r="C424" i="2"/>
  <c r="J400" i="2"/>
  <c r="I400" i="2"/>
  <c r="E400" i="2"/>
  <c r="C400" i="2"/>
  <c r="J376" i="2"/>
  <c r="I376" i="2"/>
  <c r="E376" i="2"/>
  <c r="C376" i="2"/>
  <c r="J352" i="2"/>
  <c r="I352" i="2"/>
  <c r="E352" i="2"/>
  <c r="C352" i="2"/>
  <c r="J328" i="2"/>
  <c r="I328" i="2"/>
  <c r="E328" i="2"/>
  <c r="C328" i="2"/>
  <c r="J304" i="2"/>
  <c r="I304" i="2"/>
  <c r="E304" i="2"/>
  <c r="C304" i="2"/>
  <c r="J280" i="2"/>
  <c r="I280" i="2"/>
  <c r="E280" i="2"/>
  <c r="C280" i="2"/>
  <c r="J256" i="2"/>
  <c r="I256" i="2"/>
  <c r="E256" i="2"/>
  <c r="C256" i="2"/>
  <c r="J232" i="2"/>
  <c r="I232" i="2"/>
  <c r="E232" i="2"/>
  <c r="C232" i="2"/>
  <c r="J208" i="2"/>
  <c r="I208" i="2"/>
  <c r="E208" i="2"/>
  <c r="C208" i="2"/>
  <c r="J184" i="2"/>
  <c r="I184" i="2"/>
  <c r="E184" i="2"/>
  <c r="C184" i="2"/>
  <c r="G119" i="1"/>
  <c r="G116" i="1"/>
  <c r="G115" i="1"/>
  <c r="G114" i="1"/>
  <c r="G112" i="1"/>
  <c r="G111" i="1"/>
  <c r="G110" i="1"/>
  <c r="G109" i="1"/>
  <c r="G107" i="1"/>
  <c r="G106" i="1"/>
  <c r="G105" i="1"/>
  <c r="G104" i="1"/>
  <c r="G103" i="1"/>
  <c r="G102" i="1"/>
  <c r="G100" i="1"/>
  <c r="G88" i="1"/>
  <c r="G87" i="1"/>
  <c r="G85" i="1"/>
  <c r="G84" i="1"/>
  <c r="G83" i="1"/>
  <c r="G82" i="1"/>
  <c r="G80" i="1"/>
  <c r="G79" i="1"/>
  <c r="G77" i="1"/>
  <c r="G76" i="1"/>
  <c r="G75" i="1"/>
  <c r="G74" i="1"/>
  <c r="G72" i="1"/>
  <c r="G71" i="1"/>
  <c r="G70" i="1"/>
  <c r="G68" i="1"/>
  <c r="G67" i="1"/>
  <c r="G66" i="1"/>
  <c r="G65" i="1"/>
  <c r="G64" i="1"/>
  <c r="G63" i="1"/>
  <c r="G62" i="1"/>
  <c r="G61" i="1"/>
  <c r="G60" i="1"/>
  <c r="G59" i="1"/>
  <c r="G55" i="1"/>
  <c r="G54" i="1"/>
  <c r="G53" i="1"/>
  <c r="G52" i="1"/>
  <c r="G51" i="1"/>
  <c r="G49" i="1"/>
  <c r="G48" i="1"/>
  <c r="G47" i="1"/>
  <c r="G45" i="1"/>
  <c r="G44" i="1"/>
  <c r="G43" i="1"/>
  <c r="G41" i="1"/>
  <c r="G40" i="1"/>
  <c r="G39" i="1"/>
  <c r="G38" i="1"/>
  <c r="G36" i="1"/>
  <c r="G35" i="1"/>
  <c r="G34" i="1"/>
  <c r="G33" i="1"/>
  <c r="G32" i="1"/>
  <c r="G30" i="1"/>
  <c r="G29" i="1"/>
  <c r="J1579" i="2" l="1"/>
  <c r="I1579" i="2"/>
  <c r="E1579" i="2"/>
  <c r="C1579" i="2"/>
  <c r="J1555" i="2"/>
  <c r="I1555" i="2"/>
  <c r="E1555" i="2"/>
  <c r="C1555" i="2"/>
  <c r="J1531" i="2"/>
  <c r="I1531" i="2"/>
  <c r="E1531" i="2"/>
  <c r="C1531" i="2"/>
  <c r="J1507" i="2"/>
  <c r="I1507" i="2"/>
  <c r="E1507" i="2"/>
  <c r="C1507" i="2"/>
  <c r="J1483" i="2"/>
  <c r="I1483" i="2"/>
  <c r="E1483" i="2"/>
  <c r="C1483" i="2"/>
  <c r="J1459" i="2"/>
  <c r="I1459" i="2"/>
  <c r="E1459" i="2"/>
  <c r="C1459" i="2"/>
  <c r="J1435" i="2"/>
  <c r="I1435" i="2"/>
  <c r="E1435" i="2"/>
  <c r="C1435" i="2"/>
  <c r="J1411" i="2"/>
  <c r="I1411" i="2"/>
  <c r="E1411" i="2"/>
  <c r="C1411" i="2"/>
  <c r="J1886" i="2"/>
  <c r="J1885" i="2"/>
  <c r="J1884" i="2"/>
  <c r="J1882" i="2"/>
  <c r="J1881" i="2"/>
  <c r="J1880" i="2"/>
  <c r="J1878" i="2"/>
  <c r="J1877" i="2"/>
  <c r="J1876" i="2"/>
  <c r="J1874" i="2"/>
  <c r="J1873" i="2"/>
  <c r="J1872" i="2"/>
  <c r="J1862" i="2"/>
  <c r="J1861" i="2"/>
  <c r="J1860" i="2"/>
  <c r="J1858" i="2"/>
  <c r="J1857" i="2"/>
  <c r="J1856" i="2"/>
  <c r="J1854" i="2"/>
  <c r="J1853" i="2"/>
  <c r="J1852" i="2"/>
  <c r="J1850" i="2"/>
  <c r="J1849" i="2"/>
  <c r="J1848" i="2"/>
  <c r="J1838" i="2"/>
  <c r="J1837" i="2"/>
  <c r="J1836" i="2"/>
  <c r="J1834" i="2"/>
  <c r="J1833" i="2"/>
  <c r="J1832" i="2"/>
  <c r="J1830" i="2"/>
  <c r="J1829" i="2"/>
  <c r="J1828" i="2"/>
  <c r="J1826" i="2"/>
  <c r="J1825" i="2"/>
  <c r="J1824" i="2"/>
  <c r="J1814" i="2"/>
  <c r="J1813" i="2"/>
  <c r="J1812" i="2"/>
  <c r="J1810" i="2"/>
  <c r="J1809" i="2"/>
  <c r="J1808" i="2"/>
  <c r="J1806" i="2"/>
  <c r="J1805" i="2"/>
  <c r="J1804" i="2"/>
  <c r="J1802" i="2"/>
  <c r="J1801" i="2"/>
  <c r="J1800" i="2"/>
  <c r="J1790" i="2"/>
  <c r="J1789" i="2"/>
  <c r="J1788" i="2"/>
  <c r="J1786" i="2"/>
  <c r="J1785" i="2"/>
  <c r="J1784" i="2"/>
  <c r="J1782" i="2"/>
  <c r="J1781" i="2"/>
  <c r="J1780" i="2"/>
  <c r="J1778" i="2"/>
  <c r="J1777" i="2"/>
  <c r="J1776" i="2"/>
  <c r="J1766" i="2"/>
  <c r="J1765" i="2"/>
  <c r="J1764" i="2"/>
  <c r="J1762" i="2"/>
  <c r="J1761" i="2"/>
  <c r="J1760" i="2"/>
  <c r="J1758" i="2"/>
  <c r="J1757" i="2"/>
  <c r="J1756" i="2"/>
  <c r="J1754" i="2"/>
  <c r="J1753" i="2"/>
  <c r="J1752" i="2"/>
  <c r="J1742" i="2"/>
  <c r="J1741" i="2"/>
  <c r="J1740" i="2"/>
  <c r="J1738" i="2"/>
  <c r="J1737" i="2"/>
  <c r="J1736" i="2"/>
  <c r="J1734" i="2"/>
  <c r="J1733" i="2"/>
  <c r="J1732" i="2"/>
  <c r="J1730" i="2"/>
  <c r="J1729" i="2"/>
  <c r="J1728" i="2"/>
  <c r="J1718" i="2"/>
  <c r="J1717" i="2"/>
  <c r="J1716" i="2"/>
  <c r="J1714" i="2"/>
  <c r="J1713" i="2"/>
  <c r="J1712" i="2"/>
  <c r="J1710" i="2"/>
  <c r="J1709" i="2"/>
  <c r="J1708" i="2"/>
  <c r="J1706" i="2"/>
  <c r="J1705" i="2"/>
  <c r="J1704" i="2"/>
  <c r="J1694" i="2"/>
  <c r="J1693" i="2"/>
  <c r="J1692" i="2"/>
  <c r="J1690" i="2"/>
  <c r="J1689" i="2"/>
  <c r="J1688" i="2"/>
  <c r="J1686" i="2"/>
  <c r="J1685" i="2"/>
  <c r="J1684" i="2"/>
  <c r="J1682" i="2"/>
  <c r="J1681" i="2"/>
  <c r="J1680" i="2"/>
  <c r="J1669" i="2"/>
  <c r="J1668" i="2"/>
  <c r="J1667" i="2"/>
  <c r="J1665" i="2"/>
  <c r="J1664" i="2"/>
  <c r="J1663" i="2"/>
  <c r="J1661" i="2"/>
  <c r="J1660" i="2"/>
  <c r="J1659" i="2"/>
  <c r="J1657" i="2"/>
  <c r="J1656" i="2"/>
  <c r="J1655" i="2"/>
  <c r="J1645" i="2"/>
  <c r="J1644" i="2"/>
  <c r="J1643" i="2"/>
  <c r="J1641" i="2"/>
  <c r="J1640" i="2"/>
  <c r="J1639" i="2"/>
  <c r="J1637" i="2"/>
  <c r="J1636" i="2"/>
  <c r="J1635" i="2"/>
  <c r="J1633" i="2"/>
  <c r="J1632" i="2"/>
  <c r="J1631" i="2"/>
  <c r="J1621" i="2"/>
  <c r="J1620" i="2"/>
  <c r="J1619" i="2"/>
  <c r="J1617" i="2"/>
  <c r="J1616" i="2"/>
  <c r="J1615" i="2"/>
  <c r="J1613" i="2"/>
  <c r="J1612" i="2"/>
  <c r="J1611" i="2"/>
  <c r="J1609" i="2"/>
  <c r="J1608" i="2"/>
  <c r="J1607" i="2"/>
  <c r="J1597" i="2"/>
  <c r="J1596" i="2"/>
  <c r="J1595" i="2"/>
  <c r="J1593" i="2"/>
  <c r="J1592" i="2"/>
  <c r="J1591" i="2"/>
  <c r="J1589" i="2"/>
  <c r="J1588" i="2"/>
  <c r="J1587" i="2"/>
  <c r="J1585" i="2"/>
  <c r="J1584" i="2"/>
  <c r="J1583" i="2"/>
  <c r="J1573" i="2"/>
  <c r="J1572" i="2"/>
  <c r="J1571" i="2"/>
  <c r="J1569" i="2"/>
  <c r="J1568" i="2"/>
  <c r="J1567" i="2"/>
  <c r="J1565" i="2"/>
  <c r="J1564" i="2"/>
  <c r="J1563" i="2"/>
  <c r="J1561" i="2"/>
  <c r="J1560" i="2"/>
  <c r="J1559" i="2"/>
  <c r="J1549" i="2"/>
  <c r="J1548" i="2"/>
  <c r="J1547" i="2"/>
  <c r="J1545" i="2"/>
  <c r="J1544" i="2"/>
  <c r="J1543" i="2"/>
  <c r="J1541" i="2"/>
  <c r="J1540" i="2"/>
  <c r="J1539" i="2"/>
  <c r="J1537" i="2"/>
  <c r="J1536" i="2"/>
  <c r="J1535" i="2"/>
  <c r="J1525" i="2"/>
  <c r="J1524" i="2"/>
  <c r="J1523" i="2"/>
  <c r="J1521" i="2"/>
  <c r="J1520" i="2"/>
  <c r="J1519" i="2"/>
  <c r="J1517" i="2"/>
  <c r="J1516" i="2"/>
  <c r="J1515" i="2"/>
  <c r="J1513" i="2"/>
  <c r="J1512" i="2"/>
  <c r="J1511" i="2"/>
  <c r="J1501" i="2"/>
  <c r="J1500" i="2"/>
  <c r="J1499" i="2"/>
  <c r="J1497" i="2"/>
  <c r="J1496" i="2"/>
  <c r="J1495" i="2"/>
  <c r="J1493" i="2"/>
  <c r="J1492" i="2"/>
  <c r="J1491" i="2"/>
  <c r="J1489" i="2"/>
  <c r="J1488" i="2"/>
  <c r="J1487" i="2"/>
  <c r="J1477" i="2"/>
  <c r="J1476" i="2"/>
  <c r="J1475" i="2"/>
  <c r="J1473" i="2"/>
  <c r="J1472" i="2"/>
  <c r="J1471" i="2"/>
  <c r="J1469" i="2"/>
  <c r="J1468" i="2"/>
  <c r="J1467" i="2"/>
  <c r="J1465" i="2"/>
  <c r="J1464" i="2"/>
  <c r="J1463" i="2"/>
  <c r="J1453" i="2"/>
  <c r="J1452" i="2"/>
  <c r="J1451" i="2"/>
  <c r="J1449" i="2"/>
  <c r="J1448" i="2"/>
  <c r="J1447" i="2"/>
  <c r="J1445" i="2"/>
  <c r="J1444" i="2"/>
  <c r="J1443" i="2"/>
  <c r="J1441" i="2"/>
  <c r="J1440" i="2"/>
  <c r="J1439" i="2"/>
  <c r="J1429" i="2"/>
  <c r="J1428" i="2"/>
  <c r="J1427" i="2"/>
  <c r="J1425" i="2"/>
  <c r="J1424" i="2"/>
  <c r="J1423" i="2"/>
  <c r="J1421" i="2"/>
  <c r="J1420" i="2"/>
  <c r="J1419" i="2"/>
  <c r="J1417" i="2"/>
  <c r="J1416" i="2"/>
  <c r="J1415" i="2"/>
  <c r="J1387" i="2"/>
  <c r="I1387" i="2"/>
  <c r="E1387" i="2"/>
  <c r="C1387" i="2"/>
  <c r="J1362" i="2"/>
  <c r="I1362" i="2"/>
  <c r="E1362" i="2"/>
  <c r="J1430" i="2" l="1"/>
  <c r="J1431" i="2" s="1"/>
  <c r="J1454" i="2"/>
  <c r="J1455" i="2" s="1"/>
  <c r="J1478" i="2"/>
  <c r="J1479" i="2" s="1"/>
  <c r="J1502" i="2"/>
  <c r="J1503" i="2" s="1"/>
  <c r="J1526" i="2"/>
  <c r="J1527" i="2" s="1"/>
  <c r="J1550" i="2"/>
  <c r="J1551" i="2" s="1"/>
  <c r="J1574" i="2"/>
  <c r="J1575" i="2" s="1"/>
  <c r="J1598" i="2"/>
  <c r="J1599" i="2" s="1"/>
  <c r="J1622" i="2"/>
  <c r="J1623" i="2" s="1"/>
  <c r="J1646" i="2"/>
  <c r="J1670" i="2"/>
  <c r="J1671" i="2" s="1"/>
  <c r="J1695" i="2"/>
  <c r="J1696" i="2" s="1"/>
  <c r="J1719" i="2"/>
  <c r="J1720" i="2" s="1"/>
  <c r="J1743" i="2"/>
  <c r="J1744" i="2" s="1"/>
  <c r="J1767" i="2"/>
  <c r="J1768" i="2" s="1"/>
  <c r="J1791" i="2"/>
  <c r="J1792" i="2" s="1"/>
  <c r="J1815" i="2"/>
  <c r="J1816" i="2" s="1"/>
  <c r="J1839" i="2"/>
  <c r="J1840" i="2" s="1"/>
  <c r="J1863" i="2"/>
  <c r="J1864" i="2" s="1"/>
  <c r="J1887" i="2"/>
  <c r="J1888" i="2" s="1"/>
  <c r="J1647" i="2"/>
  <c r="J160" i="2"/>
  <c r="I160" i="2"/>
  <c r="E160" i="2"/>
  <c r="C160" i="2"/>
  <c r="J136" i="2"/>
  <c r="I136" i="2"/>
  <c r="E136" i="2"/>
  <c r="C136" i="2"/>
  <c r="J112" i="2"/>
  <c r="I112" i="2"/>
  <c r="E112" i="2"/>
  <c r="C112" i="2"/>
  <c r="J89" i="2"/>
  <c r="I89" i="2"/>
  <c r="E89" i="2"/>
  <c r="C89" i="2"/>
  <c r="J1405" i="2" l="1"/>
  <c r="J1404" i="2"/>
  <c r="J1403" i="2"/>
  <c r="J1401" i="2"/>
  <c r="J1400" i="2"/>
  <c r="J1399" i="2"/>
  <c r="J1397" i="2"/>
  <c r="J1396" i="2"/>
  <c r="J1395" i="2"/>
  <c r="J1393" i="2"/>
  <c r="J1392" i="2"/>
  <c r="J1391" i="2"/>
  <c r="J1380" i="2"/>
  <c r="J1379" i="2"/>
  <c r="J1378" i="2"/>
  <c r="J1376" i="2"/>
  <c r="J1375" i="2"/>
  <c r="J1374" i="2"/>
  <c r="J1372" i="2"/>
  <c r="J1371" i="2"/>
  <c r="J1370" i="2"/>
  <c r="J1368" i="2"/>
  <c r="J1367" i="2"/>
  <c r="J1366" i="2"/>
  <c r="J1356" i="2"/>
  <c r="J1355" i="2"/>
  <c r="J1354" i="2"/>
  <c r="J1352" i="2"/>
  <c r="J1351" i="2"/>
  <c r="J1350" i="2"/>
  <c r="J1348" i="2"/>
  <c r="J1347" i="2"/>
  <c r="J1346" i="2"/>
  <c r="J1344" i="2"/>
  <c r="J1343" i="2"/>
  <c r="J1342" i="2"/>
  <c r="J1332" i="2"/>
  <c r="J1331" i="2"/>
  <c r="J1330" i="2"/>
  <c r="J1328" i="2"/>
  <c r="J1327" i="2"/>
  <c r="J1326" i="2"/>
  <c r="J1324" i="2"/>
  <c r="J1323" i="2"/>
  <c r="J1322" i="2"/>
  <c r="J1320" i="2"/>
  <c r="J1319" i="2"/>
  <c r="J1318" i="2"/>
  <c r="J1308" i="2"/>
  <c r="J1307" i="2"/>
  <c r="J1306" i="2"/>
  <c r="J1304" i="2"/>
  <c r="J1303" i="2"/>
  <c r="J1302" i="2"/>
  <c r="J1300" i="2"/>
  <c r="J1299" i="2"/>
  <c r="J1298" i="2"/>
  <c r="J1296" i="2"/>
  <c r="J1295" i="2"/>
  <c r="J1294" i="2"/>
  <c r="J1284" i="2"/>
  <c r="J1283" i="2"/>
  <c r="J1282" i="2"/>
  <c r="J1280" i="2"/>
  <c r="J1279" i="2"/>
  <c r="J1278" i="2"/>
  <c r="J1276" i="2"/>
  <c r="J1275" i="2"/>
  <c r="J1274" i="2"/>
  <c r="J1272" i="2"/>
  <c r="J1271" i="2"/>
  <c r="J1270" i="2"/>
  <c r="J1260" i="2"/>
  <c r="J1259" i="2"/>
  <c r="J1258" i="2"/>
  <c r="J1256" i="2"/>
  <c r="J1255" i="2"/>
  <c r="J1254" i="2"/>
  <c r="J1252" i="2"/>
  <c r="J1251" i="2"/>
  <c r="J1250" i="2"/>
  <c r="J1248" i="2"/>
  <c r="J1247" i="2"/>
  <c r="J1246" i="2"/>
  <c r="J1236" i="2"/>
  <c r="J1235" i="2"/>
  <c r="J1234" i="2"/>
  <c r="J1232" i="2"/>
  <c r="J1231" i="2"/>
  <c r="J1230" i="2"/>
  <c r="J1228" i="2"/>
  <c r="J1227" i="2"/>
  <c r="J1226" i="2"/>
  <c r="J1224" i="2"/>
  <c r="J1223" i="2"/>
  <c r="J1222" i="2"/>
  <c r="J1212" i="2"/>
  <c r="J1211" i="2"/>
  <c r="J1210" i="2"/>
  <c r="J1208" i="2"/>
  <c r="J1207" i="2"/>
  <c r="J1206" i="2"/>
  <c r="J1204" i="2"/>
  <c r="J1203" i="2"/>
  <c r="J1202" i="2"/>
  <c r="J1200" i="2"/>
  <c r="J1199" i="2"/>
  <c r="J1198" i="2"/>
  <c r="J1188" i="2"/>
  <c r="J1187" i="2"/>
  <c r="J1186" i="2"/>
  <c r="J1184" i="2"/>
  <c r="J1183" i="2"/>
  <c r="J1182" i="2"/>
  <c r="J1180" i="2"/>
  <c r="J1179" i="2"/>
  <c r="J1178" i="2"/>
  <c r="J1176" i="2"/>
  <c r="J1175" i="2"/>
  <c r="J1174" i="2"/>
  <c r="J1164" i="2"/>
  <c r="J1163" i="2"/>
  <c r="J1162" i="2"/>
  <c r="J1160" i="2"/>
  <c r="J1159" i="2"/>
  <c r="J1158" i="2"/>
  <c r="J1156" i="2"/>
  <c r="J1155" i="2"/>
  <c r="J1154" i="2"/>
  <c r="J1152" i="2"/>
  <c r="J1151" i="2"/>
  <c r="J1150" i="2"/>
  <c r="J1140" i="2"/>
  <c r="J1139" i="2"/>
  <c r="J1138" i="2"/>
  <c r="J1136" i="2"/>
  <c r="J1135" i="2"/>
  <c r="J1134" i="2"/>
  <c r="J1132" i="2"/>
  <c r="J1131" i="2"/>
  <c r="J1130" i="2"/>
  <c r="J1128" i="2"/>
  <c r="J1127" i="2"/>
  <c r="J1126" i="2"/>
  <c r="J1116" i="2"/>
  <c r="J1115" i="2"/>
  <c r="J1114" i="2"/>
  <c r="J1112" i="2"/>
  <c r="J1111" i="2"/>
  <c r="J1110" i="2"/>
  <c r="J1108" i="2"/>
  <c r="J1107" i="2"/>
  <c r="J1106" i="2"/>
  <c r="J1104" i="2"/>
  <c r="J1103" i="2"/>
  <c r="J1102" i="2"/>
  <c r="J1092" i="2"/>
  <c r="J1091" i="2"/>
  <c r="J1090" i="2"/>
  <c r="J1088" i="2"/>
  <c r="J1087" i="2"/>
  <c r="J1086" i="2"/>
  <c r="J1084" i="2"/>
  <c r="J1083" i="2"/>
  <c r="J1082" i="2"/>
  <c r="J1080" i="2"/>
  <c r="J1079" i="2"/>
  <c r="J1078" i="2"/>
  <c r="J1093" i="2" s="1"/>
  <c r="J1094" i="2" s="1"/>
  <c r="J1068" i="2"/>
  <c r="J1067" i="2"/>
  <c r="J1066" i="2"/>
  <c r="J1064" i="2"/>
  <c r="J1063" i="2"/>
  <c r="J1062" i="2"/>
  <c r="J1060" i="2"/>
  <c r="J1059" i="2"/>
  <c r="J1058" i="2"/>
  <c r="J1056" i="2"/>
  <c r="J1055" i="2"/>
  <c r="J1054" i="2"/>
  <c r="J1069" i="2" s="1"/>
  <c r="J1070" i="2" s="1"/>
  <c r="J1044" i="2"/>
  <c r="J1043" i="2"/>
  <c r="J1042" i="2"/>
  <c r="J1040" i="2"/>
  <c r="J1039" i="2"/>
  <c r="J1038" i="2"/>
  <c r="J1036" i="2"/>
  <c r="J1035" i="2"/>
  <c r="J1034" i="2"/>
  <c r="J1032" i="2"/>
  <c r="J1031" i="2"/>
  <c r="J1030" i="2"/>
  <c r="J1045" i="2" s="1"/>
  <c r="J1046" i="2" s="1"/>
  <c r="J1020" i="2"/>
  <c r="J1019" i="2"/>
  <c r="J1018" i="2"/>
  <c r="J1016" i="2"/>
  <c r="J1015" i="2"/>
  <c r="J1014" i="2"/>
  <c r="J1012" i="2"/>
  <c r="J1011" i="2"/>
  <c r="J1010" i="2"/>
  <c r="J1008" i="2"/>
  <c r="J1007" i="2"/>
  <c r="J1006" i="2"/>
  <c r="J1021" i="2" s="1"/>
  <c r="J1022" i="2" s="1"/>
  <c r="J996" i="2"/>
  <c r="J995" i="2"/>
  <c r="J994" i="2"/>
  <c r="J992" i="2"/>
  <c r="J991" i="2"/>
  <c r="J990" i="2"/>
  <c r="J988" i="2"/>
  <c r="J987" i="2"/>
  <c r="J986" i="2"/>
  <c r="J984" i="2"/>
  <c r="J983" i="2"/>
  <c r="J982" i="2"/>
  <c r="J997" i="2" s="1"/>
  <c r="J998" i="2" s="1"/>
  <c r="J972" i="2"/>
  <c r="J971" i="2"/>
  <c r="J970" i="2"/>
  <c r="J968" i="2"/>
  <c r="J967" i="2"/>
  <c r="J966" i="2"/>
  <c r="J964" i="2"/>
  <c r="J963" i="2"/>
  <c r="J962" i="2"/>
  <c r="J960" i="2"/>
  <c r="J959" i="2"/>
  <c r="J958" i="2"/>
  <c r="J973" i="2" s="1"/>
  <c r="J974" i="2" s="1"/>
  <c r="J948" i="2"/>
  <c r="J947" i="2"/>
  <c r="J946" i="2"/>
  <c r="J944" i="2"/>
  <c r="J943" i="2"/>
  <c r="J942" i="2"/>
  <c r="J940" i="2"/>
  <c r="J939" i="2"/>
  <c r="J938" i="2"/>
  <c r="J936" i="2"/>
  <c r="J935" i="2"/>
  <c r="J934" i="2"/>
  <c r="J949" i="2" s="1"/>
  <c r="J950" i="2" s="1"/>
  <c r="J924" i="2"/>
  <c r="J923" i="2"/>
  <c r="J922" i="2"/>
  <c r="J920" i="2"/>
  <c r="J919" i="2"/>
  <c r="J918" i="2"/>
  <c r="J916" i="2"/>
  <c r="J915" i="2"/>
  <c r="J914" i="2"/>
  <c r="J912" i="2"/>
  <c r="J911" i="2"/>
  <c r="J910" i="2"/>
  <c r="J925" i="2" s="1"/>
  <c r="J926" i="2" s="1"/>
  <c r="J900" i="2"/>
  <c r="J899" i="2"/>
  <c r="J898" i="2"/>
  <c r="J896" i="2"/>
  <c r="J895" i="2"/>
  <c r="J894" i="2"/>
  <c r="J892" i="2"/>
  <c r="J891" i="2"/>
  <c r="J890" i="2"/>
  <c r="J888" i="2"/>
  <c r="J887" i="2"/>
  <c r="J886" i="2"/>
  <c r="J901" i="2" s="1"/>
  <c r="J902" i="2" s="1"/>
  <c r="J876" i="2"/>
  <c r="J875" i="2"/>
  <c r="J874" i="2"/>
  <c r="J872" i="2"/>
  <c r="J871" i="2"/>
  <c r="J870" i="2"/>
  <c r="J868" i="2"/>
  <c r="J867" i="2"/>
  <c r="J866" i="2"/>
  <c r="J864" i="2"/>
  <c r="J863" i="2"/>
  <c r="J862" i="2"/>
  <c r="J877" i="2" s="1"/>
  <c r="J878" i="2" s="1"/>
  <c r="J852" i="2"/>
  <c r="J851" i="2"/>
  <c r="J850" i="2"/>
  <c r="J848" i="2"/>
  <c r="J847" i="2"/>
  <c r="J846" i="2"/>
  <c r="J844" i="2"/>
  <c r="J843" i="2"/>
  <c r="J842" i="2"/>
  <c r="J840" i="2"/>
  <c r="J839" i="2"/>
  <c r="J838" i="2"/>
  <c r="J853" i="2" s="1"/>
  <c r="J854" i="2" s="1"/>
  <c r="J828" i="2"/>
  <c r="J827" i="2"/>
  <c r="J826" i="2"/>
  <c r="J824" i="2"/>
  <c r="J823" i="2"/>
  <c r="J822" i="2"/>
  <c r="J820" i="2"/>
  <c r="J819" i="2"/>
  <c r="J818" i="2"/>
  <c r="J816" i="2"/>
  <c r="J815" i="2"/>
  <c r="J814" i="2"/>
  <c r="J829" i="2" s="1"/>
  <c r="J830" i="2" s="1"/>
  <c r="J804" i="2"/>
  <c r="J803" i="2"/>
  <c r="J802" i="2"/>
  <c r="J800" i="2"/>
  <c r="J799" i="2"/>
  <c r="J798" i="2"/>
  <c r="J796" i="2"/>
  <c r="J795" i="2"/>
  <c r="J794" i="2"/>
  <c r="J792" i="2"/>
  <c r="J791" i="2"/>
  <c r="J790" i="2"/>
  <c r="J805" i="2" s="1"/>
  <c r="J806" i="2" s="1"/>
  <c r="J780" i="2"/>
  <c r="J779" i="2"/>
  <c r="J778" i="2"/>
  <c r="J776" i="2"/>
  <c r="J775" i="2"/>
  <c r="J774" i="2"/>
  <c r="J772" i="2"/>
  <c r="J771" i="2"/>
  <c r="J770" i="2"/>
  <c r="J768" i="2"/>
  <c r="J767" i="2"/>
  <c r="J766" i="2"/>
  <c r="J781" i="2" s="1"/>
  <c r="J782" i="2" s="1"/>
  <c r="J756" i="2"/>
  <c r="J755" i="2"/>
  <c r="J754" i="2"/>
  <c r="J752" i="2"/>
  <c r="J751" i="2"/>
  <c r="J750" i="2"/>
  <c r="J748" i="2"/>
  <c r="J747" i="2"/>
  <c r="J746" i="2"/>
  <c r="J744" i="2"/>
  <c r="J743" i="2"/>
  <c r="J742" i="2"/>
  <c r="J757" i="2" s="1"/>
  <c r="J758" i="2" s="1"/>
  <c r="J732" i="2"/>
  <c r="J731" i="2"/>
  <c r="J730" i="2"/>
  <c r="J728" i="2"/>
  <c r="J727" i="2"/>
  <c r="J726" i="2"/>
  <c r="J724" i="2"/>
  <c r="J723" i="2"/>
  <c r="J722" i="2"/>
  <c r="J720" i="2"/>
  <c r="J719" i="2"/>
  <c r="J718" i="2"/>
  <c r="J733" i="2" s="1"/>
  <c r="J734" i="2" s="1"/>
  <c r="J708" i="2"/>
  <c r="J707" i="2"/>
  <c r="J706" i="2"/>
  <c r="J704" i="2"/>
  <c r="J703" i="2"/>
  <c r="J702" i="2"/>
  <c r="J700" i="2"/>
  <c r="J699" i="2"/>
  <c r="J698" i="2"/>
  <c r="J696" i="2"/>
  <c r="J695" i="2"/>
  <c r="J694" i="2"/>
  <c r="J709" i="2" s="1"/>
  <c r="J710" i="2" s="1"/>
  <c r="J683" i="2"/>
  <c r="J682" i="2"/>
  <c r="J681" i="2"/>
  <c r="J679" i="2"/>
  <c r="J678" i="2"/>
  <c r="J677" i="2"/>
  <c r="J675" i="2"/>
  <c r="J674" i="2"/>
  <c r="J673" i="2"/>
  <c r="J671" i="2"/>
  <c r="J670" i="2"/>
  <c r="J669" i="2"/>
  <c r="J684" i="2" s="1"/>
  <c r="J685" i="2" s="1"/>
  <c r="J659" i="2"/>
  <c r="J658" i="2"/>
  <c r="J657" i="2"/>
  <c r="J655" i="2"/>
  <c r="J654" i="2"/>
  <c r="J653" i="2"/>
  <c r="J651" i="2"/>
  <c r="J650" i="2"/>
  <c r="J649" i="2"/>
  <c r="J647" i="2"/>
  <c r="J646" i="2"/>
  <c r="J645" i="2"/>
  <c r="J660" i="2" s="1"/>
  <c r="J661" i="2" s="1"/>
  <c r="J635" i="2"/>
  <c r="J634" i="2"/>
  <c r="J633" i="2"/>
  <c r="J631" i="2"/>
  <c r="J630" i="2"/>
  <c r="J629" i="2"/>
  <c r="J627" i="2"/>
  <c r="J626" i="2"/>
  <c r="J625" i="2"/>
  <c r="J623" i="2"/>
  <c r="J622" i="2"/>
  <c r="J621" i="2"/>
  <c r="J636" i="2" s="1"/>
  <c r="J637" i="2" s="1"/>
  <c r="J611" i="2"/>
  <c r="J610" i="2"/>
  <c r="J609" i="2"/>
  <c r="J607" i="2"/>
  <c r="J606" i="2"/>
  <c r="J605" i="2"/>
  <c r="J603" i="2"/>
  <c r="J602" i="2"/>
  <c r="J601" i="2"/>
  <c r="J599" i="2"/>
  <c r="J598" i="2"/>
  <c r="J597" i="2"/>
  <c r="J612" i="2" s="1"/>
  <c r="J613" i="2" s="1"/>
  <c r="J587" i="2"/>
  <c r="J586" i="2"/>
  <c r="J585" i="2"/>
  <c r="J583" i="2"/>
  <c r="J582" i="2"/>
  <c r="J581" i="2"/>
  <c r="J579" i="2"/>
  <c r="J578" i="2"/>
  <c r="J577" i="2"/>
  <c r="J575" i="2"/>
  <c r="J574" i="2"/>
  <c r="J573" i="2"/>
  <c r="J588" i="2" s="1"/>
  <c r="J589" i="2" s="1"/>
  <c r="J563" i="2"/>
  <c r="J562" i="2"/>
  <c r="J561" i="2"/>
  <c r="J559" i="2"/>
  <c r="J558" i="2"/>
  <c r="J557" i="2"/>
  <c r="J555" i="2"/>
  <c r="J554" i="2"/>
  <c r="J553" i="2"/>
  <c r="J551" i="2"/>
  <c r="J550" i="2"/>
  <c r="J549" i="2"/>
  <c r="J564" i="2" s="1"/>
  <c r="J565" i="2" s="1"/>
  <c r="J539" i="2"/>
  <c r="J538" i="2"/>
  <c r="J537" i="2"/>
  <c r="J535" i="2"/>
  <c r="J534" i="2"/>
  <c r="J533" i="2"/>
  <c r="J531" i="2"/>
  <c r="J530" i="2"/>
  <c r="J529" i="2"/>
  <c r="J527" i="2"/>
  <c r="J526" i="2"/>
  <c r="J525" i="2"/>
  <c r="J540" i="2" s="1"/>
  <c r="J541" i="2" s="1"/>
  <c r="J515" i="2"/>
  <c r="J514" i="2"/>
  <c r="J513" i="2"/>
  <c r="J511" i="2"/>
  <c r="J510" i="2"/>
  <c r="J509" i="2"/>
  <c r="J507" i="2"/>
  <c r="J506" i="2"/>
  <c r="J505" i="2"/>
  <c r="J503" i="2"/>
  <c r="J502" i="2"/>
  <c r="J501" i="2"/>
  <c r="J516" i="2" s="1"/>
  <c r="J517" i="2" s="1"/>
  <c r="J490" i="2"/>
  <c r="J489" i="2"/>
  <c r="J488" i="2"/>
  <c r="J486" i="2"/>
  <c r="J485" i="2"/>
  <c r="J484" i="2"/>
  <c r="J482" i="2"/>
  <c r="J481" i="2"/>
  <c r="J480" i="2"/>
  <c r="J478" i="2"/>
  <c r="J477" i="2"/>
  <c r="J476" i="2"/>
  <c r="J491" i="2" s="1"/>
  <c r="J492" i="2" s="1"/>
  <c r="J466" i="2"/>
  <c r="J465" i="2"/>
  <c r="J464" i="2"/>
  <c r="J462" i="2"/>
  <c r="J461" i="2"/>
  <c r="J460" i="2"/>
  <c r="J458" i="2"/>
  <c r="J457" i="2"/>
  <c r="J456" i="2"/>
  <c r="J454" i="2"/>
  <c r="J453" i="2"/>
  <c r="J452" i="2"/>
  <c r="J467" i="2" s="1"/>
  <c r="J468" i="2" s="1"/>
  <c r="J442" i="2"/>
  <c r="J441" i="2"/>
  <c r="J440" i="2"/>
  <c r="J438" i="2"/>
  <c r="J437" i="2"/>
  <c r="J436" i="2"/>
  <c r="J434" i="2"/>
  <c r="J433" i="2"/>
  <c r="J432" i="2"/>
  <c r="J430" i="2"/>
  <c r="J429" i="2"/>
  <c r="J428" i="2"/>
  <c r="J443" i="2" s="1"/>
  <c r="J444" i="2" s="1"/>
  <c r="J418" i="2"/>
  <c r="J417" i="2"/>
  <c r="J416" i="2"/>
  <c r="J414" i="2"/>
  <c r="J413" i="2"/>
  <c r="J412" i="2"/>
  <c r="J410" i="2"/>
  <c r="J409" i="2"/>
  <c r="J408" i="2"/>
  <c r="J406" i="2"/>
  <c r="J405" i="2"/>
  <c r="J404" i="2"/>
  <c r="J419" i="2" s="1"/>
  <c r="J420" i="2" s="1"/>
  <c r="J394" i="2"/>
  <c r="J393" i="2"/>
  <c r="J392" i="2"/>
  <c r="J390" i="2"/>
  <c r="J389" i="2"/>
  <c r="J388" i="2"/>
  <c r="J386" i="2"/>
  <c r="J385" i="2"/>
  <c r="J384" i="2"/>
  <c r="J382" i="2"/>
  <c r="J381" i="2"/>
  <c r="J380" i="2"/>
  <c r="J370" i="2"/>
  <c r="J369" i="2"/>
  <c r="J368" i="2"/>
  <c r="J366" i="2"/>
  <c r="J365" i="2"/>
  <c r="J364" i="2"/>
  <c r="J362" i="2"/>
  <c r="J361" i="2"/>
  <c r="J360" i="2"/>
  <c r="J358" i="2"/>
  <c r="J357" i="2"/>
  <c r="J356" i="2"/>
  <c r="J371" i="2" s="1"/>
  <c r="J372" i="2" s="1"/>
  <c r="J346" i="2"/>
  <c r="J345" i="2"/>
  <c r="J344" i="2"/>
  <c r="J342" i="2"/>
  <c r="J341" i="2"/>
  <c r="J340" i="2"/>
  <c r="J338" i="2"/>
  <c r="J337" i="2"/>
  <c r="J336" i="2"/>
  <c r="J334" i="2"/>
  <c r="J333" i="2"/>
  <c r="J332" i="2"/>
  <c r="J347" i="2" s="1"/>
  <c r="J348" i="2" s="1"/>
  <c r="J322" i="2"/>
  <c r="J321" i="2"/>
  <c r="J320" i="2"/>
  <c r="J318" i="2"/>
  <c r="J317" i="2"/>
  <c r="J316" i="2"/>
  <c r="J314" i="2"/>
  <c r="J313" i="2"/>
  <c r="J312" i="2"/>
  <c r="J310" i="2"/>
  <c r="J309" i="2"/>
  <c r="J308" i="2"/>
  <c r="J323" i="2" s="1"/>
  <c r="J324" i="2" s="1"/>
  <c r="J298" i="2"/>
  <c r="J297" i="2"/>
  <c r="J296" i="2"/>
  <c r="J294" i="2"/>
  <c r="J293" i="2"/>
  <c r="J292" i="2"/>
  <c r="J290" i="2"/>
  <c r="J289" i="2"/>
  <c r="J288" i="2"/>
  <c r="J286" i="2"/>
  <c r="J285" i="2"/>
  <c r="J284" i="2"/>
  <c r="J274" i="2"/>
  <c r="J273" i="2"/>
  <c r="J272" i="2"/>
  <c r="J270" i="2"/>
  <c r="J269" i="2"/>
  <c r="J268" i="2"/>
  <c r="J266" i="2"/>
  <c r="J265" i="2"/>
  <c r="J264" i="2"/>
  <c r="J262" i="2"/>
  <c r="J261" i="2"/>
  <c r="J260" i="2"/>
  <c r="J275" i="2" s="1"/>
  <c r="J276" i="2" s="1"/>
  <c r="J250" i="2"/>
  <c r="J249" i="2"/>
  <c r="J248" i="2"/>
  <c r="J246" i="2"/>
  <c r="J245" i="2"/>
  <c r="J244" i="2"/>
  <c r="J242" i="2"/>
  <c r="J241" i="2"/>
  <c r="J240" i="2"/>
  <c r="J238" i="2"/>
  <c r="J237" i="2"/>
  <c r="J236" i="2"/>
  <c r="J251" i="2" s="1"/>
  <c r="J252" i="2" s="1"/>
  <c r="J226" i="2"/>
  <c r="J225" i="2"/>
  <c r="J224" i="2"/>
  <c r="J222" i="2"/>
  <c r="J221" i="2"/>
  <c r="J220" i="2"/>
  <c r="J218" i="2"/>
  <c r="J217" i="2"/>
  <c r="J216" i="2"/>
  <c r="J214" i="2"/>
  <c r="J213" i="2"/>
  <c r="J212" i="2"/>
  <c r="J227" i="2" s="1"/>
  <c r="J228" i="2" s="1"/>
  <c r="J202" i="2"/>
  <c r="J201" i="2"/>
  <c r="J200" i="2"/>
  <c r="J198" i="2"/>
  <c r="J197" i="2"/>
  <c r="J196" i="2"/>
  <c r="J194" i="2"/>
  <c r="J193" i="2"/>
  <c r="J192" i="2"/>
  <c r="J190" i="2"/>
  <c r="J189" i="2"/>
  <c r="J188" i="2"/>
  <c r="J203" i="2" s="1"/>
  <c r="J204" i="2" s="1"/>
  <c r="J178" i="2"/>
  <c r="J177" i="2"/>
  <c r="J176" i="2"/>
  <c r="J174" i="2"/>
  <c r="J173" i="2"/>
  <c r="J172" i="2"/>
  <c r="J170" i="2"/>
  <c r="J169" i="2"/>
  <c r="J168" i="2"/>
  <c r="J166" i="2"/>
  <c r="J165" i="2"/>
  <c r="J164" i="2"/>
  <c r="J179" i="2" s="1"/>
  <c r="J180" i="2" s="1"/>
  <c r="J154" i="2"/>
  <c r="J153" i="2"/>
  <c r="J152" i="2"/>
  <c r="J150" i="2"/>
  <c r="J149" i="2"/>
  <c r="J148" i="2"/>
  <c r="J146" i="2"/>
  <c r="J145" i="2"/>
  <c r="J144" i="2"/>
  <c r="J142" i="2"/>
  <c r="J141" i="2"/>
  <c r="J140" i="2"/>
  <c r="J155" i="2" s="1"/>
  <c r="J156" i="2" s="1"/>
  <c r="J130" i="2"/>
  <c r="J129" i="2"/>
  <c r="J128" i="2"/>
  <c r="J126" i="2"/>
  <c r="J125" i="2"/>
  <c r="J124" i="2"/>
  <c r="J122" i="2"/>
  <c r="J121" i="2"/>
  <c r="J120" i="2"/>
  <c r="J118" i="2"/>
  <c r="J117" i="2"/>
  <c r="J116" i="2"/>
  <c r="J131" i="2" s="1"/>
  <c r="J132" i="2" s="1"/>
  <c r="J107" i="2"/>
  <c r="J106" i="2"/>
  <c r="J105" i="2"/>
  <c r="J103" i="2"/>
  <c r="J102" i="2"/>
  <c r="J101" i="2"/>
  <c r="J99" i="2"/>
  <c r="J98" i="2"/>
  <c r="J97" i="2"/>
  <c r="J95" i="2"/>
  <c r="J94" i="2"/>
  <c r="J93" i="2"/>
  <c r="J108" i="2" s="1"/>
  <c r="J109" i="2" s="1"/>
  <c r="J83" i="2"/>
  <c r="J82" i="2"/>
  <c r="J81" i="2"/>
  <c r="J79" i="2"/>
  <c r="J78" i="2"/>
  <c r="J77" i="2"/>
  <c r="J75" i="2"/>
  <c r="J74" i="2"/>
  <c r="J73" i="2"/>
  <c r="J71" i="2"/>
  <c r="J70" i="2"/>
  <c r="J69" i="2"/>
  <c r="J84" i="2" s="1"/>
  <c r="J85" i="2" s="1"/>
  <c r="J65" i="2"/>
  <c r="I65" i="2"/>
  <c r="E65" i="2"/>
  <c r="C65" i="2"/>
  <c r="J59" i="2"/>
  <c r="J58" i="2"/>
  <c r="J57" i="2"/>
  <c r="J55" i="2"/>
  <c r="J54" i="2"/>
  <c r="J53" i="2"/>
  <c r="J51" i="2"/>
  <c r="J50" i="2"/>
  <c r="J49" i="2"/>
  <c r="J47" i="2"/>
  <c r="J46" i="2"/>
  <c r="J45" i="2"/>
  <c r="J60" i="2" s="1"/>
  <c r="J41" i="2"/>
  <c r="I41" i="2"/>
  <c r="E41" i="2"/>
  <c r="C41" i="2"/>
  <c r="J36" i="2"/>
  <c r="J35" i="2"/>
  <c r="J34" i="2"/>
  <c r="J32" i="2"/>
  <c r="J31" i="2"/>
  <c r="J30" i="2"/>
  <c r="J28" i="2"/>
  <c r="J27" i="2"/>
  <c r="J26" i="2"/>
  <c r="J24" i="2"/>
  <c r="J23" i="2"/>
  <c r="J22" i="2"/>
  <c r="J37" i="2" s="1"/>
  <c r="J38" i="2" s="1"/>
  <c r="J18" i="2"/>
  <c r="I18" i="2"/>
  <c r="E18" i="2"/>
  <c r="C18" i="2"/>
  <c r="G118" i="1"/>
  <c r="G99" i="1"/>
  <c r="G98" i="1"/>
  <c r="G97" i="1"/>
  <c r="G96" i="1"/>
  <c r="G95" i="1"/>
  <c r="G93" i="1"/>
  <c r="G92" i="1"/>
  <c r="G58" i="1"/>
  <c r="G28" i="1"/>
  <c r="G24" i="1"/>
  <c r="G23" i="1"/>
  <c r="G22" i="1"/>
  <c r="G21" i="1"/>
  <c r="G20" i="1"/>
  <c r="G19" i="1"/>
  <c r="G18" i="1"/>
  <c r="J299" i="2" l="1"/>
  <c r="J395" i="2"/>
  <c r="J396" i="2" s="1"/>
  <c r="J1117" i="2"/>
  <c r="J1118" i="2" s="1"/>
  <c r="J1141" i="2"/>
  <c r="J1142" i="2" s="1"/>
  <c r="J1165" i="2"/>
  <c r="J1166" i="2" s="1"/>
  <c r="J1189" i="2"/>
  <c r="J1190" i="2" s="1"/>
  <c r="J1213" i="2"/>
  <c r="J1214" i="2" s="1"/>
  <c r="J1237" i="2"/>
  <c r="J1238" i="2" s="1"/>
  <c r="J1261" i="2"/>
  <c r="J1262" i="2" s="1"/>
  <c r="J1285" i="2"/>
  <c r="J1286" i="2" s="1"/>
  <c r="J1309" i="2"/>
  <c r="J1310" i="2" s="1"/>
  <c r="J1333" i="2"/>
  <c r="J1334" i="2" s="1"/>
  <c r="J1357" i="2"/>
  <c r="J1358" i="2" s="1"/>
  <c r="J1381" i="2"/>
  <c r="J1382" i="2" s="1"/>
  <c r="J1406" i="2"/>
  <c r="J1407" i="2" s="1"/>
  <c r="J300" i="2"/>
  <c r="J61" i="2"/>
  <c r="G121" i="1" l="1"/>
  <c r="G120" i="1"/>
  <c r="G122" i="1" s="1"/>
  <c r="G123" i="1" s="1"/>
  <c r="G124" i="1" s="1"/>
</calcChain>
</file>

<file path=xl/sharedStrings.xml><?xml version="1.0" encoding="utf-8"?>
<sst xmlns="http://schemas.openxmlformats.org/spreadsheetml/2006/main" count="1462" uniqueCount="227">
  <si>
    <t>ITEM</t>
  </si>
  <si>
    <t>DESIGNACION</t>
  </si>
  <si>
    <t>UNIDAD</t>
  </si>
  <si>
    <t>CANTIDAD</t>
  </si>
  <si>
    <t>$ UNITARIO</t>
  </si>
  <si>
    <t>SUB TOTAL</t>
  </si>
  <si>
    <t>INSTALACIONES DE FAENA</t>
  </si>
  <si>
    <t>Instalaciones Provisorias</t>
  </si>
  <si>
    <t>1.1</t>
  </si>
  <si>
    <t>m2</t>
  </si>
  <si>
    <t>ml</t>
  </si>
  <si>
    <t>2.1</t>
  </si>
  <si>
    <t>2.2</t>
  </si>
  <si>
    <t>2.3</t>
  </si>
  <si>
    <t>un</t>
  </si>
  <si>
    <t>ASEO Y ENTREGA DE LA OBRA</t>
  </si>
  <si>
    <t>SUB TOTAL OBRA</t>
  </si>
  <si>
    <t>IVA</t>
  </si>
  <si>
    <t>Nombre del Oferente :</t>
  </si>
  <si>
    <t>ANEXO N° 5</t>
  </si>
  <si>
    <t>ANÁLISIS DE PRECIOS UNITARIOS</t>
  </si>
  <si>
    <t>ÍTEM:</t>
  </si>
  <si>
    <t>PARTIDA:</t>
  </si>
  <si>
    <t>UNIDAD:</t>
  </si>
  <si>
    <t>Descripción</t>
  </si>
  <si>
    <t>Unidad</t>
  </si>
  <si>
    <t>Cantidad</t>
  </si>
  <si>
    <t>Cantidad Total</t>
  </si>
  <si>
    <t>Precio Unitario</t>
  </si>
  <si>
    <t>Total</t>
  </si>
  <si>
    <t>Materiales</t>
  </si>
  <si>
    <t>Equipos y Herramientas - Subcontratos</t>
  </si>
  <si>
    <t>Mano de Obra</t>
  </si>
  <si>
    <t>Leyes Sociales</t>
  </si>
  <si>
    <t>MONTO TOTAL</t>
  </si>
  <si>
    <t>PRECIO UNITARIO</t>
  </si>
  <si>
    <t>ANEXO N°4</t>
  </si>
  <si>
    <t>PRESUPUESTO DETALLADO DEL OFERENTE</t>
  </si>
  <si>
    <t>1.2</t>
  </si>
  <si>
    <t>Muros</t>
  </si>
  <si>
    <t>COSTO Obras</t>
  </si>
  <si>
    <t>GASTOS GENERALES xx %</t>
  </si>
  <si>
    <t>UTILIDADES xx %</t>
  </si>
  <si>
    <t>Cierro provisorio</t>
  </si>
  <si>
    <t>Bodegas</t>
  </si>
  <si>
    <t>0.1</t>
  </si>
  <si>
    <t>0.2</t>
  </si>
  <si>
    <t>0.3</t>
  </si>
  <si>
    <t>0.4</t>
  </si>
  <si>
    <t>0.5</t>
  </si>
  <si>
    <t>Mes</t>
  </si>
  <si>
    <t>2.4</t>
  </si>
  <si>
    <t>Conexiones eléctricas</t>
  </si>
  <si>
    <t>2.5</t>
  </si>
  <si>
    <t>Baños para personal</t>
  </si>
  <si>
    <t>Duchas para personal</t>
  </si>
  <si>
    <t>Demoliciones</t>
  </si>
  <si>
    <t>1.3</t>
  </si>
  <si>
    <t>1.4</t>
  </si>
  <si>
    <t>Compactación de terreno natural</t>
  </si>
  <si>
    <t>m3</t>
  </si>
  <si>
    <t>3.1</t>
  </si>
  <si>
    <t>kg</t>
  </si>
  <si>
    <t>Cerámica muros</t>
  </si>
  <si>
    <t>Reparación piso</t>
  </si>
  <si>
    <t>Provisión e instalación wc</t>
  </si>
  <si>
    <t>Lavamanos</t>
  </si>
  <si>
    <t>Grifería lavamanos</t>
  </si>
  <si>
    <t>Espejos</t>
  </si>
  <si>
    <t>Modificación de red de alcantarillado y agua potable</t>
  </si>
  <si>
    <t>Equipo led lineal</t>
  </si>
  <si>
    <t>Semana</t>
  </si>
  <si>
    <t>FAEP 2020</t>
  </si>
  <si>
    <t>Letrero de obra</t>
  </si>
  <si>
    <t>Trazado</t>
  </si>
  <si>
    <t>0.6</t>
  </si>
  <si>
    <t>0.7</t>
  </si>
  <si>
    <t>Un</t>
  </si>
  <si>
    <t>AULAS</t>
  </si>
  <si>
    <t>Pavimento</t>
  </si>
  <si>
    <t xml:space="preserve">Retiro piso vinílico </t>
  </si>
  <si>
    <t>Piso vinílico en rollo</t>
  </si>
  <si>
    <t>Preparación muros</t>
  </si>
  <si>
    <t>Retorno vinílico</t>
  </si>
  <si>
    <t>Pizarra</t>
  </si>
  <si>
    <t>Ventanas</t>
  </si>
  <si>
    <t>Retiro ventanas</t>
  </si>
  <si>
    <t>Iluminación</t>
  </si>
  <si>
    <t>3.1.1</t>
  </si>
  <si>
    <t>3.1.2</t>
  </si>
  <si>
    <t>3.1.3</t>
  </si>
  <si>
    <t>3.1.4</t>
  </si>
  <si>
    <t>3.2</t>
  </si>
  <si>
    <t>3.2.1</t>
  </si>
  <si>
    <t>3.2.2</t>
  </si>
  <si>
    <t>3.2.3</t>
  </si>
  <si>
    <t>3.2.4</t>
  </si>
  <si>
    <t>3.2.5</t>
  </si>
  <si>
    <t>3.3</t>
  </si>
  <si>
    <t>3.4</t>
  </si>
  <si>
    <t>3.4.1</t>
  </si>
  <si>
    <t>3.4.2</t>
  </si>
  <si>
    <t>3.5</t>
  </si>
  <si>
    <t>3.6</t>
  </si>
  <si>
    <t>3.7</t>
  </si>
  <si>
    <t>3.7.1</t>
  </si>
  <si>
    <t>3.7.2</t>
  </si>
  <si>
    <t>3.7.3</t>
  </si>
  <si>
    <t>PATIO</t>
  </si>
  <si>
    <t>Excavación</t>
  </si>
  <si>
    <t>Elementos metálicos</t>
  </si>
  <si>
    <t>Vegetación</t>
  </si>
  <si>
    <t>Especies vegetales</t>
  </si>
  <si>
    <t>Instalaciones sanitarias</t>
  </si>
  <si>
    <t>Sistema de riego</t>
  </si>
  <si>
    <t>SALA DE HÁBITOS HIGIÉNICOS</t>
  </si>
  <si>
    <t>Retiro cerámica piso y muros</t>
  </si>
  <si>
    <t>Esmalte al agua muros</t>
  </si>
  <si>
    <t>Esmalte al agua cielos</t>
  </si>
  <si>
    <t>Wc</t>
  </si>
  <si>
    <t>Divisiones  wc</t>
  </si>
  <si>
    <t>Puertas wc</t>
  </si>
  <si>
    <t>Provisión e instalación de cubierta y lavamanos marmolina</t>
  </si>
  <si>
    <t>Estructura cubierta</t>
  </si>
  <si>
    <t>Equipos iluminación</t>
  </si>
  <si>
    <t>CONSERVACIÓN COLEGIO TOBALABA</t>
  </si>
  <si>
    <t>0</t>
  </si>
  <si>
    <t>1.1.1</t>
  </si>
  <si>
    <t>1.1.2</t>
  </si>
  <si>
    <t>1.1.3</t>
  </si>
  <si>
    <t>1.2.1</t>
  </si>
  <si>
    <t>1.2.2</t>
  </si>
  <si>
    <t>1.2.3</t>
  </si>
  <si>
    <t>1.2.4</t>
  </si>
  <si>
    <t>1.2.5</t>
  </si>
  <si>
    <t>1.3.1</t>
  </si>
  <si>
    <t>1.3.2</t>
  </si>
  <si>
    <t>1.3.3</t>
  </si>
  <si>
    <t>1.3.4</t>
  </si>
  <si>
    <t>1.4.1</t>
  </si>
  <si>
    <t>1.4.2</t>
  </si>
  <si>
    <t>1.4.3</t>
  </si>
  <si>
    <t>1.5</t>
  </si>
  <si>
    <t>1.5.1</t>
  </si>
  <si>
    <t>1.5.2</t>
  </si>
  <si>
    <t>1.5.3</t>
  </si>
  <si>
    <t>1.6</t>
  </si>
  <si>
    <t>1.6.1</t>
  </si>
  <si>
    <t>1.6.2</t>
  </si>
  <si>
    <t>1.6.3</t>
  </si>
  <si>
    <t>1.6.4</t>
  </si>
  <si>
    <t>1.6.5</t>
  </si>
  <si>
    <t>Tabiques</t>
  </si>
  <si>
    <t>Demolición</t>
  </si>
  <si>
    <t>Retiro puerta y muebles</t>
  </si>
  <si>
    <t>Puerta acceso</t>
  </si>
  <si>
    <t>Provisión e instalación ventana termopanel</t>
  </si>
  <si>
    <t>Cortinas roller</t>
  </si>
  <si>
    <t>Enchufes e interruptores</t>
  </si>
  <si>
    <t>Protecciones ventanas tipo 1</t>
  </si>
  <si>
    <t>Protecciones ventanas tipo 2</t>
  </si>
  <si>
    <t>Protecciones ventanas tipo 3</t>
  </si>
  <si>
    <t>Protecciones ventanas tipo 4</t>
  </si>
  <si>
    <t>Protecciones ventanas tipo 5</t>
  </si>
  <si>
    <t>2.6</t>
  </si>
  <si>
    <t>2.7</t>
  </si>
  <si>
    <t>2.8</t>
  </si>
  <si>
    <t>2.9</t>
  </si>
  <si>
    <t>2.10</t>
  </si>
  <si>
    <t>2.11</t>
  </si>
  <si>
    <t>2.12</t>
  </si>
  <si>
    <t>2.12.1</t>
  </si>
  <si>
    <t>2.12.2</t>
  </si>
  <si>
    <t>2.12.3</t>
  </si>
  <si>
    <t>2.13</t>
  </si>
  <si>
    <t>2.13.1</t>
  </si>
  <si>
    <t>2.13.2</t>
  </si>
  <si>
    <t>2.13.3</t>
  </si>
  <si>
    <t>2.14</t>
  </si>
  <si>
    <t>2.15</t>
  </si>
  <si>
    <t>2.15.1</t>
  </si>
  <si>
    <t>2.15.2</t>
  </si>
  <si>
    <t>2.16</t>
  </si>
  <si>
    <t>2.16.1</t>
  </si>
  <si>
    <t>2.16.2</t>
  </si>
  <si>
    <t>2.16.3</t>
  </si>
  <si>
    <t>2.16.4</t>
  </si>
  <si>
    <t>2.17</t>
  </si>
  <si>
    <t>2.17.1</t>
  </si>
  <si>
    <t>2.17.2</t>
  </si>
  <si>
    <t>Retiro de puerta y separadores</t>
  </si>
  <si>
    <t>Retiro de artefactos sanitarios</t>
  </si>
  <si>
    <t>Puerta placarol</t>
  </si>
  <si>
    <t>Porcelanato piso</t>
  </si>
  <si>
    <t>Tineta</t>
  </si>
  <si>
    <t>Grifería tineta</t>
  </si>
  <si>
    <t>Provisión e instalación tineta</t>
  </si>
  <si>
    <t>Instalaciones eléctricas</t>
  </si>
  <si>
    <t xml:space="preserve">Termo eléctrico </t>
  </si>
  <si>
    <t>Ventilación sanitaria</t>
  </si>
  <si>
    <t>Shaft</t>
  </si>
  <si>
    <t>3.1.3.1</t>
  </si>
  <si>
    <t>3.1.3.2</t>
  </si>
  <si>
    <t>3.1.3.3</t>
  </si>
  <si>
    <t>3.1.3.4</t>
  </si>
  <si>
    <t>3.1.5</t>
  </si>
  <si>
    <t>Muro habitable</t>
  </si>
  <si>
    <t>Retiro reja existente</t>
  </si>
  <si>
    <t>Poyo fundación</t>
  </si>
  <si>
    <t>Estructura principal</t>
  </si>
  <si>
    <t>Estructura metálica Principal</t>
  </si>
  <si>
    <t>Electropintura</t>
  </si>
  <si>
    <t>Malla metal desplegado</t>
  </si>
  <si>
    <t>Placa fenólica</t>
  </si>
  <si>
    <t xml:space="preserve">Bancas </t>
  </si>
  <si>
    <t>Complementos juegos</t>
  </si>
  <si>
    <t>Preparación y siembra terreno</t>
  </si>
  <si>
    <t>Caucho en palmetas</t>
  </si>
  <si>
    <t>Sombreaderos</t>
  </si>
  <si>
    <t>Sombreadero tipo 1</t>
  </si>
  <si>
    <t>Sombreadero tipo 2</t>
  </si>
  <si>
    <t>Pintura rejilas aguas lluvias</t>
  </si>
  <si>
    <t>Reja protección aire acondicionado</t>
  </si>
  <si>
    <t>Hojalatería pasillo</t>
  </si>
  <si>
    <t xml:space="preserve">Canaleta </t>
  </si>
  <si>
    <t>Forros</t>
  </si>
  <si>
    <t>Bajada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</si>
</sst>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&quot;$&quot;#,##0_);[Red]\(&quot;$&quot;#,##0\)"/>
    <numFmt numFmtId="165" formatCode="&quot;$&quot;\ #,##0"/>
    <numFmt numFmtId="166" formatCode="_-&quot;$&quot;\ * #,##0.00_-;\-&quot;$&quot;\ * #,##0.00_-;_-&quot;$&quot;\ * &quot;-&quot;??_-;_-@_-"/>
    <numFmt numFmtId="167" formatCode="_-&quot;$&quot;\ * #,##0_-;\-&quot;$&quot;\ * #,##0_-;_-&quot;$&quot;\ * &quot;-&quot;??_-;_-@_-"/>
    <numFmt numFmtId="168" formatCode="_-* #,##0.00_-;\-* #,##0.00_-;_-* &quot;-&quot;??_-;_-@_-"/>
    <numFmt numFmtId="169" formatCode="_-* #,##0.000_-;\-* #,##0.000_-;_-* &quot;-&quot;??_-;_-@_-"/>
    <numFmt numFmtId="170" formatCode="0.000%"/>
    <numFmt numFmtId="171" formatCode="0.000"/>
    <numFmt numFmtId="172" formatCode="_-&quot;$&quot;\ * #,##0_-;\-&quot;$&quot;\ * #,##0_-;_-&quot;$&quot;\ * &quot;-&quot;_-;_-@_-"/>
    <numFmt numFmtId="173" formatCode="#,##0.0"/>
  </numFmts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7">
    <xf numFmtId="0" fontId="0" fillId="0" borderId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168" fontId="2" fillId="0" borderId="0" applyFont="0" applyFill="0" applyBorder="0" applyAlignment="0" applyProtection="0"/>
  </cellStyleXfs>
  <cellXfs count="206">
    <xf numFmtId="0" fontId="0" fillId="0" borderId="0" xfId="0"/>
    <xf numFmtId="0" fontId="5" fillId="0" borderId="0" xfId="5" applyFont="1"/>
    <xf numFmtId="164" fontId="3" fillId="0" borderId="0" xfId="5" quotePrefix="1" applyNumberFormat="1" applyFont="1" applyAlignment="1"/>
    <xf numFmtId="164" fontId="5" fillId="0" borderId="0" xfId="5" applyNumberFormat="1" applyFont="1" applyAlignment="1"/>
    <xf numFmtId="164" fontId="6" fillId="0" borderId="0" xfId="5" applyNumberFormat="1" applyFont="1"/>
    <xf numFmtId="0" fontId="7" fillId="0" borderId="0" xfId="5" applyFont="1"/>
    <xf numFmtId="0" fontId="3" fillId="0" borderId="0" xfId="5" applyFont="1" applyAlignment="1"/>
    <xf numFmtId="0" fontId="5" fillId="0" borderId="0" xfId="5" applyFont="1" applyAlignment="1"/>
    <xf numFmtId="0" fontId="6" fillId="0" borderId="0" xfId="5" applyFont="1"/>
    <xf numFmtId="0" fontId="3" fillId="0" borderId="0" xfId="5" applyFont="1" applyAlignment="1">
      <alignment horizontal="center"/>
    </xf>
    <xf numFmtId="0" fontId="3" fillId="0" borderId="0" xfId="5" applyFont="1" applyBorder="1" applyAlignment="1">
      <alignment horizontal="center"/>
    </xf>
    <xf numFmtId="0" fontId="5" fillId="0" borderId="0" xfId="5" applyFont="1" applyAlignment="1">
      <alignment horizontal="center"/>
    </xf>
    <xf numFmtId="0" fontId="4" fillId="0" borderId="0" xfId="5" applyFont="1" applyAlignment="1">
      <alignment horizontal="center" wrapText="1"/>
    </xf>
    <xf numFmtId="0" fontId="5" fillId="0" borderId="0" xfId="5" applyFont="1" applyBorder="1" applyAlignment="1">
      <alignment horizontal="center"/>
    </xf>
    <xf numFmtId="0" fontId="8" fillId="0" borderId="0" xfId="5" applyFont="1" applyAlignment="1">
      <alignment horizontal="left"/>
    </xf>
    <xf numFmtId="0" fontId="3" fillId="0" borderId="4" xfId="5" applyFont="1" applyBorder="1"/>
    <xf numFmtId="0" fontId="3" fillId="0" borderId="4" xfId="5" applyFont="1" applyBorder="1" applyAlignment="1">
      <alignment horizontal="center"/>
    </xf>
    <xf numFmtId="171" fontId="3" fillId="0" borderId="4" xfId="5" applyNumberFormat="1" applyFont="1" applyBorder="1" applyAlignment="1">
      <alignment horizontal="center"/>
    </xf>
    <xf numFmtId="172" fontId="3" fillId="0" borderId="4" xfId="5" applyNumberFormat="1" applyFont="1" applyBorder="1" applyAlignment="1">
      <alignment horizontal="center"/>
    </xf>
    <xf numFmtId="172" fontId="3" fillId="0" borderId="4" xfId="5" applyNumberFormat="1" applyFont="1" applyBorder="1"/>
    <xf numFmtId="0" fontId="3" fillId="0" borderId="18" xfId="5" applyFont="1" applyBorder="1"/>
    <xf numFmtId="0" fontId="3" fillId="0" borderId="19" xfId="5" applyFont="1" applyBorder="1"/>
    <xf numFmtId="0" fontId="3" fillId="0" borderId="19" xfId="5" applyFont="1" applyBorder="1" applyAlignment="1">
      <alignment horizontal="center"/>
    </xf>
    <xf numFmtId="171" fontId="3" fillId="0" borderId="19" xfId="5" applyNumberFormat="1" applyFont="1" applyBorder="1" applyAlignment="1">
      <alignment horizontal="center"/>
    </xf>
    <xf numFmtId="172" fontId="3" fillId="0" borderId="19" xfId="5" applyNumberFormat="1" applyFont="1" applyBorder="1" applyAlignment="1">
      <alignment horizontal="center"/>
    </xf>
    <xf numFmtId="172" fontId="3" fillId="0" borderId="20" xfId="5" applyNumberFormat="1" applyFont="1" applyBorder="1"/>
    <xf numFmtId="0" fontId="7" fillId="0" borderId="3" xfId="5" applyFont="1" applyBorder="1"/>
    <xf numFmtId="0" fontId="9" fillId="2" borderId="8" xfId="5" applyFont="1" applyFill="1" applyBorder="1" applyAlignment="1">
      <alignment horizontal="center" vertical="center"/>
    </xf>
    <xf numFmtId="0" fontId="9" fillId="2" borderId="9" xfId="5" applyFont="1" applyFill="1" applyBorder="1" applyAlignment="1">
      <alignment horizontal="center" vertical="center"/>
    </xf>
    <xf numFmtId="0" fontId="9" fillId="2" borderId="16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10" fillId="0" borderId="28" xfId="5" applyFont="1" applyBorder="1" applyAlignment="1">
      <alignment horizontal="center"/>
    </xf>
    <xf numFmtId="173" fontId="10" fillId="0" borderId="28" xfId="5" applyNumberFormat="1" applyFont="1" applyBorder="1" applyAlignment="1">
      <alignment horizontal="center"/>
    </xf>
    <xf numFmtId="172" fontId="10" fillId="0" borderId="28" xfId="5" applyNumberFormat="1" applyFont="1" applyBorder="1" applyAlignment="1">
      <alignment horizontal="center"/>
    </xf>
    <xf numFmtId="172" fontId="10" fillId="0" borderId="29" xfId="5" applyNumberFormat="1" applyFont="1" applyBorder="1" applyAlignment="1">
      <alignment horizontal="center"/>
    </xf>
    <xf numFmtId="0" fontId="3" fillId="0" borderId="32" xfId="5" applyFont="1" applyBorder="1" applyAlignment="1">
      <alignment horizontal="center"/>
    </xf>
    <xf numFmtId="173" fontId="3" fillId="0" borderId="32" xfId="5" applyNumberFormat="1" applyFont="1" applyBorder="1" applyAlignment="1">
      <alignment horizontal="center"/>
    </xf>
    <xf numFmtId="172" fontId="3" fillId="0" borderId="32" xfId="5" applyNumberFormat="1" applyFont="1" applyBorder="1" applyAlignment="1">
      <alignment horizontal="center"/>
    </xf>
    <xf numFmtId="172" fontId="3" fillId="0" borderId="30" xfId="5" applyNumberFormat="1" applyFont="1" applyBorder="1" applyAlignment="1">
      <alignment horizontal="center"/>
    </xf>
    <xf numFmtId="0" fontId="3" fillId="0" borderId="36" xfId="5" applyFont="1" applyBorder="1" applyAlignment="1">
      <alignment horizontal="center"/>
    </xf>
    <xf numFmtId="173" fontId="3" fillId="0" borderId="36" xfId="5" applyNumberFormat="1" applyFont="1" applyBorder="1" applyAlignment="1">
      <alignment horizontal="center"/>
    </xf>
    <xf numFmtId="172" fontId="3" fillId="0" borderId="36" xfId="5" applyNumberFormat="1" applyFont="1" applyBorder="1" applyAlignment="1">
      <alignment horizontal="center"/>
    </xf>
    <xf numFmtId="172" fontId="3" fillId="0" borderId="37" xfId="5" applyNumberFormat="1" applyFont="1" applyBorder="1" applyAlignment="1">
      <alignment horizontal="center"/>
    </xf>
    <xf numFmtId="0" fontId="3" fillId="0" borderId="0" xfId="5" applyFont="1" applyBorder="1"/>
    <xf numFmtId="0" fontId="3" fillId="0" borderId="3" xfId="5" applyFont="1" applyBorder="1" applyAlignment="1">
      <alignment horizontal="center"/>
    </xf>
    <xf numFmtId="172" fontId="10" fillId="0" borderId="39" xfId="5" applyNumberFormat="1" applyFont="1" applyBorder="1" applyAlignment="1">
      <alignment horizontal="right"/>
    </xf>
    <xf numFmtId="0" fontId="3" fillId="0" borderId="0" xfId="5" applyFont="1"/>
    <xf numFmtId="0" fontId="10" fillId="0" borderId="0" xfId="5" applyFont="1"/>
    <xf numFmtId="167" fontId="10" fillId="0" borderId="40" xfId="5" applyNumberFormat="1" applyFont="1" applyBorder="1" applyAlignment="1">
      <alignment horizontal="right"/>
    </xf>
    <xf numFmtId="167" fontId="10" fillId="0" borderId="0" xfId="5" applyNumberFormat="1" applyFont="1" applyFill="1" applyBorder="1" applyAlignment="1">
      <alignment horizontal="right"/>
    </xf>
    <xf numFmtId="4" fontId="9" fillId="2" borderId="25" xfId="5" applyNumberFormat="1" applyFont="1" applyFill="1" applyBorder="1" applyAlignment="1">
      <alignment vertical="center"/>
    </xf>
    <xf numFmtId="0" fontId="10" fillId="0" borderId="40" xfId="5" applyNumberFormat="1" applyFont="1" applyBorder="1" applyAlignment="1">
      <alignment horizontal="right"/>
    </xf>
    <xf numFmtId="167" fontId="10" fillId="0" borderId="0" xfId="5" applyNumberFormat="1" applyFont="1" applyBorder="1" applyAlignment="1">
      <alignment horizontal="right"/>
    </xf>
    <xf numFmtId="0" fontId="9" fillId="2" borderId="8" xfId="5" applyFont="1" applyFill="1" applyBorder="1" applyAlignment="1">
      <alignment horizontal="center" vertical="center"/>
    </xf>
    <xf numFmtId="0" fontId="9" fillId="2" borderId="7" xfId="5" applyFont="1" applyFill="1" applyBorder="1" applyAlignment="1">
      <alignment horizontal="center" vertical="center"/>
    </xf>
    <xf numFmtId="0" fontId="9" fillId="0" borderId="47" xfId="5" applyFont="1" applyFill="1" applyBorder="1" applyAlignment="1">
      <alignment horizontal="center" vertical="center"/>
    </xf>
    <xf numFmtId="0" fontId="9" fillId="2" borderId="8" xfId="5" applyFont="1" applyFill="1" applyBorder="1" applyAlignment="1">
      <alignment horizontal="center" vertical="center"/>
    </xf>
    <xf numFmtId="0" fontId="9" fillId="2" borderId="8" xfId="5" applyFont="1" applyFill="1" applyBorder="1" applyAlignment="1">
      <alignment horizontal="center" vertical="center"/>
    </xf>
    <xf numFmtId="0" fontId="9" fillId="2" borderId="8" xfId="5" applyFont="1" applyFill="1" applyBorder="1" applyAlignment="1">
      <alignment horizontal="center" vertical="center"/>
    </xf>
    <xf numFmtId="164" fontId="12" fillId="0" borderId="0" xfId="0" applyNumberFormat="1" applyFont="1" applyAlignment="1"/>
    <xf numFmtId="0" fontId="12" fillId="0" borderId="0" xfId="0" applyFont="1"/>
    <xf numFmtId="165" fontId="12" fillId="0" borderId="0" xfId="0" applyNumberFormat="1" applyFont="1"/>
    <xf numFmtId="165" fontId="12" fillId="0" borderId="0" xfId="0" quotePrefix="1" applyNumberFormat="1" applyFont="1" applyAlignment="1">
      <alignment horizontal="right"/>
    </xf>
    <xf numFmtId="0" fontId="12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5" fillId="0" borderId="52" xfId="0" applyFont="1" applyBorder="1" applyAlignment="1">
      <alignment horizontal="center"/>
    </xf>
    <xf numFmtId="0" fontId="15" fillId="0" borderId="11" xfId="0" applyFont="1" applyBorder="1" applyAlignment="1">
      <alignment horizontal="left"/>
    </xf>
    <xf numFmtId="0" fontId="15" fillId="0" borderId="11" xfId="0" applyFont="1" applyBorder="1" applyAlignment="1">
      <alignment horizontal="center"/>
    </xf>
    <xf numFmtId="165" fontId="15" fillId="0" borderId="11" xfId="0" applyNumberFormat="1" applyFont="1" applyBorder="1" applyAlignment="1">
      <alignment horizontal="center"/>
    </xf>
    <xf numFmtId="165" fontId="15" fillId="0" borderId="24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2" xfId="0" applyFont="1" applyBorder="1"/>
    <xf numFmtId="0" fontId="12" fillId="0" borderId="12" xfId="0" applyFont="1" applyBorder="1" applyAlignment="1">
      <alignment horizontal="center"/>
    </xf>
    <xf numFmtId="4" fontId="12" fillId="0" borderId="12" xfId="0" applyNumberFormat="1" applyFont="1" applyBorder="1"/>
    <xf numFmtId="165" fontId="12" fillId="0" borderId="12" xfId="0" applyNumberFormat="1" applyFont="1" applyBorder="1"/>
    <xf numFmtId="165" fontId="12" fillId="0" borderId="44" xfId="0" applyNumberFormat="1" applyFont="1" applyBorder="1"/>
    <xf numFmtId="0" fontId="15" fillId="0" borderId="2" xfId="0" applyFont="1" applyBorder="1" applyAlignment="1">
      <alignment horizontal="center"/>
    </xf>
    <xf numFmtId="0" fontId="15" fillId="0" borderId="55" xfId="0" applyFont="1" applyBorder="1"/>
    <xf numFmtId="0" fontId="12" fillId="2" borderId="13" xfId="0" applyFont="1" applyFill="1" applyBorder="1" applyAlignment="1">
      <alignment horizontal="center"/>
    </xf>
    <xf numFmtId="4" fontId="12" fillId="2" borderId="13" xfId="0" applyNumberFormat="1" applyFont="1" applyFill="1" applyBorder="1" applyAlignment="1">
      <alignment horizontal="right" indent="1"/>
    </xf>
    <xf numFmtId="165" fontId="12" fillId="2" borderId="13" xfId="0" applyNumberFormat="1" applyFont="1" applyFill="1" applyBorder="1"/>
    <xf numFmtId="165" fontId="12" fillId="2" borderId="45" xfId="0" applyNumberFormat="1" applyFont="1" applyFill="1" applyBorder="1"/>
    <xf numFmtId="0" fontId="12" fillId="0" borderId="2" xfId="0" applyFont="1" applyBorder="1" applyAlignment="1">
      <alignment horizontal="center"/>
    </xf>
    <xf numFmtId="0" fontId="12" fillId="0" borderId="55" xfId="4" quotePrefix="1" applyFont="1" applyBorder="1" applyAlignment="1">
      <alignment horizontal="left"/>
    </xf>
    <xf numFmtId="0" fontId="12" fillId="0" borderId="55" xfId="4" applyFont="1" applyFill="1" applyBorder="1" applyAlignment="1">
      <alignment horizontal="center"/>
    </xf>
    <xf numFmtId="4" fontId="12" fillId="0" borderId="13" xfId="4" applyNumberFormat="1" applyFont="1" applyFill="1" applyBorder="1" applyAlignment="1">
      <alignment horizontal="right" indent="1"/>
    </xf>
    <xf numFmtId="165" fontId="12" fillId="0" borderId="13" xfId="4" applyNumberFormat="1" applyFont="1" applyFill="1" applyBorder="1" applyAlignment="1">
      <alignment horizontal="right" indent="1"/>
    </xf>
    <xf numFmtId="165" fontId="12" fillId="0" borderId="45" xfId="0" applyNumberFormat="1" applyFont="1" applyFill="1" applyBorder="1" applyAlignment="1">
      <alignment horizontal="right" indent="1"/>
    </xf>
    <xf numFmtId="164" fontId="12" fillId="0" borderId="0" xfId="0" applyNumberFormat="1" applyFont="1"/>
    <xf numFmtId="0" fontId="12" fillId="0" borderId="56" xfId="4" applyFont="1" applyBorder="1"/>
    <xf numFmtId="0" fontId="12" fillId="0" borderId="14" xfId="4" applyFont="1" applyFill="1" applyBorder="1" applyAlignment="1">
      <alignment horizontal="center"/>
    </xf>
    <xf numFmtId="4" fontId="12" fillId="0" borderId="14" xfId="4" applyNumberFormat="1" applyFont="1" applyFill="1" applyBorder="1" applyAlignment="1">
      <alignment horizontal="right" indent="1"/>
    </xf>
    <xf numFmtId="165" fontId="12" fillId="0" borderId="14" xfId="4" applyNumberFormat="1" applyFont="1" applyFill="1" applyBorder="1" applyAlignment="1">
      <alignment horizontal="right" indent="1"/>
    </xf>
    <xf numFmtId="165" fontId="12" fillId="0" borderId="46" xfId="0" applyNumberFormat="1" applyFont="1" applyFill="1" applyBorder="1" applyAlignment="1">
      <alignment horizontal="right" indent="1"/>
    </xf>
    <xf numFmtId="0" fontId="12" fillId="0" borderId="13" xfId="4" applyFont="1" applyBorder="1"/>
    <xf numFmtId="0" fontId="12" fillId="0" borderId="13" xfId="4" applyFont="1" applyFill="1" applyBorder="1" applyAlignment="1">
      <alignment horizontal="center"/>
    </xf>
    <xf numFmtId="0" fontId="15" fillId="0" borderId="55" xfId="4" applyFont="1" applyBorder="1"/>
    <xf numFmtId="4" fontId="12" fillId="2" borderId="13" xfId="4" applyNumberFormat="1" applyFont="1" applyFill="1" applyBorder="1" applyAlignment="1">
      <alignment horizontal="right" indent="1"/>
    </xf>
    <xf numFmtId="165" fontId="12" fillId="2" borderId="13" xfId="4" applyNumberFormat="1" applyFont="1" applyFill="1" applyBorder="1" applyAlignment="1">
      <alignment horizontal="right" indent="1"/>
    </xf>
    <xf numFmtId="165" fontId="12" fillId="2" borderId="45" xfId="0" applyNumberFormat="1" applyFont="1" applyFill="1" applyBorder="1" applyAlignment="1">
      <alignment horizontal="right" indent="1"/>
    </xf>
    <xf numFmtId="0" fontId="12" fillId="0" borderId="55" xfId="4" applyFont="1" applyBorder="1"/>
    <xf numFmtId="0" fontId="12" fillId="0" borderId="55" xfId="4" applyFont="1" applyBorder="1" applyAlignment="1">
      <alignment horizontal="center"/>
    </xf>
    <xf numFmtId="4" fontId="12" fillId="0" borderId="13" xfId="0" applyNumberFormat="1" applyFont="1" applyBorder="1" applyAlignment="1">
      <alignment horizontal="right" indent="1"/>
    </xf>
    <xf numFmtId="165" fontId="12" fillId="0" borderId="13" xfId="0" applyNumberFormat="1" applyFont="1" applyFill="1" applyBorder="1" applyAlignment="1">
      <alignment horizontal="right" indent="1"/>
    </xf>
    <xf numFmtId="165" fontId="12" fillId="0" borderId="45" xfId="0" applyNumberFormat="1" applyFont="1" applyBorder="1" applyAlignment="1">
      <alignment horizontal="right" indent="1"/>
    </xf>
    <xf numFmtId="4" fontId="12" fillId="0" borderId="14" xfId="0" applyNumberFormat="1" applyFont="1" applyBorder="1" applyAlignment="1">
      <alignment horizontal="right" indent="1"/>
    </xf>
    <xf numFmtId="165" fontId="12" fillId="0" borderId="14" xfId="0" applyNumberFormat="1" applyFont="1" applyFill="1" applyBorder="1" applyAlignment="1">
      <alignment horizontal="right" indent="1"/>
    </xf>
    <xf numFmtId="165" fontId="12" fillId="0" borderId="46" xfId="0" applyNumberFormat="1" applyFont="1" applyBorder="1" applyAlignment="1">
      <alignment horizontal="right" indent="1"/>
    </xf>
    <xf numFmtId="165" fontId="12" fillId="2" borderId="13" xfId="0" applyNumberFormat="1" applyFont="1" applyFill="1" applyBorder="1" applyAlignment="1">
      <alignment horizontal="right" indent="1"/>
    </xf>
    <xf numFmtId="0" fontId="15" fillId="2" borderId="2" xfId="0" applyFont="1" applyFill="1" applyBorder="1" applyAlignment="1">
      <alignment horizontal="center"/>
    </xf>
    <xf numFmtId="0" fontId="15" fillId="2" borderId="55" xfId="4" applyFont="1" applyFill="1" applyBorder="1"/>
    <xf numFmtId="0" fontId="12" fillId="0" borderId="55" xfId="0" applyFont="1" applyBorder="1"/>
    <xf numFmtId="0" fontId="15" fillId="2" borderId="55" xfId="0" applyFont="1" applyFill="1" applyBorder="1"/>
    <xf numFmtId="0" fontId="12" fillId="0" borderId="55" xfId="0" applyFont="1" applyBorder="1" applyAlignment="1">
      <alignment horizontal="center"/>
    </xf>
    <xf numFmtId="0" fontId="12" fillId="0" borderId="0" xfId="0" applyFont="1" applyFill="1"/>
    <xf numFmtId="164" fontId="12" fillId="0" borderId="0" xfId="0" applyNumberFormat="1" applyFont="1" applyBorder="1"/>
    <xf numFmtId="0" fontId="15" fillId="2" borderId="55" xfId="0" quotePrefix="1" applyFont="1" applyFill="1" applyBorder="1" applyAlignment="1">
      <alignment horizontal="left"/>
    </xf>
    <xf numFmtId="0" fontId="12" fillId="0" borderId="14" xfId="0" applyFont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15" fillId="0" borderId="14" xfId="0" applyFont="1" applyFill="1" applyBorder="1"/>
    <xf numFmtId="0" fontId="12" fillId="0" borderId="1" xfId="0" applyFont="1" applyFill="1" applyBorder="1" applyAlignment="1">
      <alignment vertical="center" wrapText="1"/>
    </xf>
    <xf numFmtId="3" fontId="12" fillId="0" borderId="18" xfId="0" applyNumberFormat="1" applyFont="1" applyBorder="1"/>
    <xf numFmtId="165" fontId="12" fillId="0" borderId="19" xfId="0" applyNumberFormat="1" applyFont="1" applyBorder="1" applyAlignment="1">
      <alignment horizontal="right"/>
    </xf>
    <xf numFmtId="165" fontId="15" fillId="0" borderId="53" xfId="4" applyNumberFormat="1" applyFont="1" applyBorder="1" applyAlignment="1">
      <alignment horizontal="right" indent="1"/>
    </xf>
    <xf numFmtId="0" fontId="12" fillId="0" borderId="0" xfId="0" applyFont="1" applyFill="1" applyBorder="1" applyAlignment="1">
      <alignment vertical="center" wrapText="1"/>
    </xf>
    <xf numFmtId="3" fontId="12" fillId="0" borderId="7" xfId="0" applyNumberFormat="1" applyFont="1" applyBorder="1"/>
    <xf numFmtId="165" fontId="12" fillId="0" borderId="8" xfId="0" quotePrefix="1" applyNumberFormat="1" applyFont="1" applyBorder="1" applyAlignment="1">
      <alignment horizontal="right"/>
    </xf>
    <xf numFmtId="165" fontId="15" fillId="0" borderId="25" xfId="4" applyNumberFormat="1" applyFont="1" applyBorder="1" applyAlignment="1">
      <alignment horizontal="right" indent="1"/>
    </xf>
    <xf numFmtId="4" fontId="12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right"/>
    </xf>
    <xf numFmtId="3" fontId="12" fillId="0" borderId="10" xfId="0" applyNumberFormat="1" applyFont="1" applyBorder="1"/>
    <xf numFmtId="165" fontId="12" fillId="0" borderId="54" xfId="0" applyNumberFormat="1" applyFont="1" applyBorder="1" applyAlignment="1">
      <alignment horizontal="right"/>
    </xf>
    <xf numFmtId="165" fontId="15" fillId="0" borderId="40" xfId="0" applyNumberFormat="1" applyFont="1" applyBorder="1" applyAlignment="1">
      <alignment horizontal="right" indent="1"/>
    </xf>
    <xf numFmtId="3" fontId="12" fillId="0" borderId="0" xfId="0" applyNumberFormat="1" applyFont="1" applyBorder="1"/>
    <xf numFmtId="165" fontId="12" fillId="0" borderId="0" xfId="0" applyNumberFormat="1" applyFont="1" applyBorder="1"/>
    <xf numFmtId="165" fontId="15" fillId="0" borderId="0" xfId="0" applyNumberFormat="1" applyFont="1" applyBorder="1" applyAlignment="1">
      <alignment horizontal="right"/>
    </xf>
    <xf numFmtId="167" fontId="12" fillId="0" borderId="0" xfId="0" applyNumberFormat="1" applyFont="1"/>
    <xf numFmtId="3" fontId="12" fillId="0" borderId="0" xfId="0" applyNumberFormat="1" applyFont="1"/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167" fontId="15" fillId="0" borderId="0" xfId="2" applyNumberFormat="1" applyFont="1"/>
    <xf numFmtId="168" fontId="15" fillId="0" borderId="0" xfId="1" applyFont="1"/>
    <xf numFmtId="9" fontId="15" fillId="0" borderId="0" xfId="3" applyFont="1"/>
    <xf numFmtId="169" fontId="12" fillId="0" borderId="0" xfId="1" applyNumberFormat="1" applyFont="1"/>
    <xf numFmtId="170" fontId="12" fillId="0" borderId="0" xfId="3" applyNumberFormat="1" applyFont="1"/>
    <xf numFmtId="167" fontId="12" fillId="0" borderId="0" xfId="2" applyNumberFormat="1" applyFont="1"/>
    <xf numFmtId="167" fontId="15" fillId="0" borderId="0" xfId="0" applyNumberFormat="1" applyFont="1"/>
    <xf numFmtId="0" fontId="9" fillId="2" borderId="8" xfId="5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4" fontId="11" fillId="0" borderId="0" xfId="0" quotePrefix="1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51" xfId="5" applyFont="1" applyBorder="1" applyAlignment="1">
      <alignment horizontal="left"/>
    </xf>
    <xf numFmtId="0" fontId="3" fillId="0" borderId="41" xfId="5" applyFont="1" applyBorder="1" applyAlignment="1">
      <alignment horizontal="left"/>
    </xf>
    <xf numFmtId="0" fontId="3" fillId="0" borderId="42" xfId="5" applyFont="1" applyBorder="1" applyAlignment="1">
      <alignment horizontal="left"/>
    </xf>
    <xf numFmtId="0" fontId="9" fillId="2" borderId="18" xfId="5" applyFont="1" applyFill="1" applyBorder="1" applyAlignment="1">
      <alignment horizontal="center" vertical="center"/>
    </xf>
    <xf numFmtId="0" fontId="9" fillId="2" borderId="21" xfId="5" applyFont="1" applyFill="1" applyBorder="1" applyAlignment="1">
      <alignment horizontal="center" vertical="center"/>
    </xf>
    <xf numFmtId="0" fontId="9" fillId="2" borderId="10" xfId="5" applyFont="1" applyFill="1" applyBorder="1" applyAlignment="1">
      <alignment horizontal="center" vertical="center"/>
    </xf>
    <xf numFmtId="0" fontId="9" fillId="2" borderId="23" xfId="5" applyFont="1" applyFill="1" applyBorder="1" applyAlignment="1">
      <alignment horizontal="center" vertical="center"/>
    </xf>
    <xf numFmtId="0" fontId="3" fillId="0" borderId="48" xfId="5" applyFont="1" applyBorder="1" applyAlignment="1">
      <alignment horizontal="left"/>
    </xf>
    <xf numFmtId="0" fontId="3" fillId="0" borderId="26" xfId="5" applyFont="1" applyBorder="1" applyAlignment="1">
      <alignment horizontal="left"/>
    </xf>
    <xf numFmtId="0" fontId="3" fillId="0" borderId="43" xfId="5" applyFont="1" applyBorder="1" applyAlignment="1">
      <alignment horizontal="left"/>
    </xf>
    <xf numFmtId="0" fontId="9" fillId="2" borderId="8" xfId="5" applyFont="1" applyFill="1" applyBorder="1" applyAlignment="1">
      <alignment horizontal="center" vertical="center"/>
    </xf>
    <xf numFmtId="0" fontId="9" fillId="2" borderId="22" xfId="5" applyFont="1" applyFill="1" applyBorder="1" applyAlignment="1">
      <alignment horizontal="center" vertical="center"/>
    </xf>
    <xf numFmtId="0" fontId="10" fillId="0" borderId="48" xfId="5" applyFont="1" applyBorder="1" applyAlignment="1">
      <alignment horizontal="left"/>
    </xf>
    <xf numFmtId="0" fontId="10" fillId="0" borderId="26" xfId="5" applyFont="1" applyBorder="1" applyAlignment="1">
      <alignment horizontal="left"/>
    </xf>
    <xf numFmtId="0" fontId="10" fillId="0" borderId="27" xfId="5" applyFont="1" applyBorder="1" applyAlignment="1">
      <alignment horizontal="left"/>
    </xf>
    <xf numFmtId="0" fontId="10" fillId="2" borderId="48" xfId="5" applyFont="1" applyFill="1" applyBorder="1" applyAlignment="1">
      <alignment horizontal="left"/>
    </xf>
    <xf numFmtId="0" fontId="10" fillId="2" borderId="26" xfId="5" applyFont="1" applyFill="1" applyBorder="1" applyAlignment="1">
      <alignment horizontal="left"/>
    </xf>
    <xf numFmtId="0" fontId="10" fillId="2" borderId="30" xfId="5" applyFont="1" applyFill="1" applyBorder="1" applyAlignment="1">
      <alignment horizontal="left"/>
    </xf>
    <xf numFmtId="0" fontId="3" fillId="0" borderId="49" xfId="5" applyFont="1" applyBorder="1" applyAlignment="1">
      <alignment horizontal="left"/>
    </xf>
    <xf numFmtId="0" fontId="3" fillId="0" borderId="28" xfId="5" applyFont="1" applyBorder="1" applyAlignment="1">
      <alignment horizontal="left"/>
    </xf>
    <xf numFmtId="0" fontId="3" fillId="0" borderId="31" xfId="5" applyFont="1" applyBorder="1" applyAlignment="1">
      <alignment horizontal="left"/>
    </xf>
    <xf numFmtId="0" fontId="9" fillId="2" borderId="38" xfId="5" applyFont="1" applyFill="1" applyBorder="1" applyAlignment="1">
      <alignment horizontal="center" vertical="center"/>
    </xf>
    <xf numFmtId="0" fontId="9" fillId="2" borderId="15" xfId="5" applyFont="1" applyFill="1" applyBorder="1" applyAlignment="1">
      <alignment horizontal="center" vertical="center"/>
    </xf>
    <xf numFmtId="0" fontId="3" fillId="0" borderId="50" xfId="5" applyFont="1" applyBorder="1" applyAlignment="1">
      <alignment horizontal="left"/>
    </xf>
    <xf numFmtId="0" fontId="3" fillId="0" borderId="34" xfId="5" applyFont="1" applyBorder="1" applyAlignment="1">
      <alignment horizontal="left"/>
    </xf>
    <xf numFmtId="0" fontId="3" fillId="0" borderId="35" xfId="5" applyFont="1" applyBorder="1" applyAlignment="1">
      <alignment horizontal="left"/>
    </xf>
    <xf numFmtId="0" fontId="9" fillId="2" borderId="17" xfId="5" applyFont="1" applyFill="1" applyBorder="1" applyAlignment="1">
      <alignment horizontal="center" vertical="center"/>
    </xf>
    <xf numFmtId="0" fontId="3" fillId="0" borderId="27" xfId="5" applyFont="1" applyBorder="1" applyAlignment="1">
      <alignment horizontal="left"/>
    </xf>
    <xf numFmtId="0" fontId="4" fillId="0" borderId="0" xfId="5" applyFont="1" applyAlignment="1">
      <alignment horizontal="center" wrapText="1"/>
    </xf>
    <xf numFmtId="0" fontId="3" fillId="0" borderId="33" xfId="5" applyFont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5" xfId="4" applyFont="1" applyBorder="1"/>
    <xf numFmtId="0" fontId="0" fillId="0" borderId="55" xfId="0" applyFont="1" applyBorder="1"/>
    <xf numFmtId="0" fontId="0" fillId="0" borderId="56" xfId="0" applyFont="1" applyBorder="1"/>
    <xf numFmtId="0" fontId="0" fillId="2" borderId="55" xfId="4" applyFont="1" applyFill="1" applyBorder="1" applyAlignment="1">
      <alignment horizontal="center"/>
    </xf>
    <xf numFmtId="0" fontId="0" fillId="0" borderId="55" xfId="4" applyFont="1" applyBorder="1" applyAlignment="1">
      <alignment horizontal="center"/>
    </xf>
    <xf numFmtId="0" fontId="0" fillId="2" borderId="55" xfId="0" applyFont="1" applyFill="1" applyBorder="1" applyAlignment="1">
      <alignment horizontal="center"/>
    </xf>
    <xf numFmtId="0" fontId="0" fillId="0" borderId="55" xfId="0" applyFont="1" applyBorder="1" applyAlignment="1">
      <alignment horizontal="center"/>
    </xf>
    <xf numFmtId="0" fontId="0" fillId="0" borderId="56" xfId="0" applyFont="1" applyBorder="1" applyAlignment="1">
      <alignment horizontal="center"/>
    </xf>
    <xf numFmtId="0" fontId="0" fillId="0" borderId="55" xfId="0" quotePrefix="1" applyFont="1" applyFill="1" applyBorder="1" applyAlignment="1">
      <alignment horizontal="left"/>
    </xf>
    <xf numFmtId="0" fontId="0" fillId="0" borderId="55" xfId="0" applyFill="1" applyBorder="1" applyAlignment="1">
      <alignment horizontal="left"/>
    </xf>
    <xf numFmtId="0" fontId="15" fillId="2" borderId="0" xfId="0" quotePrefix="1" applyFont="1" applyFill="1" applyBorder="1" applyAlignment="1">
      <alignment horizontal="left"/>
    </xf>
    <xf numFmtId="0" fontId="0" fillId="0" borderId="55" xfId="0" quotePrefix="1" applyBorder="1" applyAlignment="1">
      <alignment horizontal="left"/>
    </xf>
    <xf numFmtId="0" fontId="0" fillId="0" borderId="0" xfId="0" quotePrefix="1" applyBorder="1" applyAlignment="1">
      <alignment horizontal="left"/>
    </xf>
    <xf numFmtId="0" fontId="0" fillId="0" borderId="4" xfId="0" quotePrefix="1" applyBorder="1" applyAlignment="1">
      <alignment horizontal="left"/>
    </xf>
    <xf numFmtId="0" fontId="15" fillId="2" borderId="55" xfId="0" applyFont="1" applyFill="1" applyBorder="1" applyAlignment="1">
      <alignment horizontal="center"/>
    </xf>
    <xf numFmtId="0" fontId="0" fillId="0" borderId="55" xfId="0" applyFont="1" applyFill="1" applyBorder="1"/>
    <xf numFmtId="0" fontId="0" fillId="0" borderId="55" xfId="0" applyFont="1" applyFill="1" applyBorder="1" applyAlignment="1">
      <alignment horizontal="center"/>
    </xf>
  </cellXfs>
  <cellStyles count="7">
    <cellStyle name="Millares" xfId="1" builtinId="3"/>
    <cellStyle name="Millares 2" xfId="6"/>
    <cellStyle name="Moneda" xfId="2" builtinId="4"/>
    <cellStyle name="Normal" xfId="0" builtinId="0"/>
    <cellStyle name="Normal 2" xfId="4"/>
    <cellStyle name="Normal 3" xfId="5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55209</xdr:rowOff>
    </xdr:from>
    <xdr:to>
      <xdr:col>6</xdr:col>
      <xdr:colOff>1023938</xdr:colOff>
      <xdr:row>4</xdr:row>
      <xdr:rowOff>119327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BBA600C-851E-40F5-84C8-0630CE4D6D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4563" y="213959"/>
          <a:ext cx="1897063" cy="540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171450</xdr:colOff>
      <xdr:row>1</xdr:row>
      <xdr:rowOff>38100</xdr:rowOff>
    </xdr:from>
    <xdr:to>
      <xdr:col>9</xdr:col>
      <xdr:colOff>1020763</xdr:colOff>
      <xdr:row>4</xdr:row>
      <xdr:rowOff>35543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A39103F-998D-4121-A7D1-6D434CFFA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9950" y="219075"/>
          <a:ext cx="1897063" cy="5403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studillo\concurso%204\Concursos\Concurso%203\Formularios\Cost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-A"/>
      <sheetName val="C1-B"/>
      <sheetName val="C2"/>
      <sheetName val="C3-A"/>
      <sheetName val="C3-B"/>
      <sheetName val="C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5"/>
  <sheetViews>
    <sheetView tabSelected="1" topLeftCell="B1" zoomScale="90" zoomScaleNormal="90" zoomScaleSheetLayoutView="70" workbookViewId="0">
      <selection activeCell="G119" sqref="G119"/>
    </sheetView>
  </sheetViews>
  <sheetFormatPr baseColWidth="10" defaultColWidth="11.42578125" defaultRowHeight="12.75" x14ac:dyDescent="0.2"/>
  <cols>
    <col min="1" max="1" width="4.85546875" style="61" customWidth="1"/>
    <col min="2" max="2" width="8.5703125" style="68" bestFit="1" customWidth="1"/>
    <col min="3" max="3" width="52.140625" style="61" customWidth="1"/>
    <col min="4" max="4" width="11.7109375" style="68" customWidth="1"/>
    <col min="5" max="5" width="13.140625" style="61" customWidth="1"/>
    <col min="6" max="6" width="13.140625" style="62" customWidth="1"/>
    <col min="7" max="7" width="15.42578125" style="62" bestFit="1" customWidth="1"/>
    <col min="8" max="8" width="5.140625" style="61" customWidth="1"/>
    <col min="9" max="9" width="14.28515625" style="61" customWidth="1"/>
    <col min="10" max="10" width="13.85546875" style="61" bestFit="1" customWidth="1"/>
    <col min="11" max="11" width="15.42578125" style="61" bestFit="1" customWidth="1"/>
    <col min="12" max="12" width="14" style="61" bestFit="1" customWidth="1"/>
    <col min="13" max="14" width="12.28515625" style="61" bestFit="1" customWidth="1"/>
    <col min="15" max="15" width="13.42578125" style="61" bestFit="1" customWidth="1"/>
    <col min="16" max="16384" width="11.42578125" style="61"/>
  </cols>
  <sheetData>
    <row r="1" spans="2:10" x14ac:dyDescent="0.2">
      <c r="B1" s="154"/>
      <c r="C1" s="154"/>
      <c r="D1" s="60"/>
      <c r="G1" s="63"/>
    </row>
    <row r="2" spans="2:10" x14ac:dyDescent="0.2">
      <c r="B2" s="155"/>
      <c r="C2" s="155"/>
      <c r="D2" s="64"/>
    </row>
    <row r="3" spans="2:10" x14ac:dyDescent="0.2">
      <c r="B3" s="155"/>
      <c r="C3" s="155"/>
      <c r="D3" s="64"/>
    </row>
    <row r="4" spans="2:10" x14ac:dyDescent="0.2">
      <c r="B4" s="65"/>
      <c r="C4" s="65"/>
      <c r="D4" s="64"/>
    </row>
    <row r="5" spans="2:10" x14ac:dyDescent="0.2">
      <c r="B5" s="65"/>
      <c r="C5" s="65"/>
      <c r="D5" s="64"/>
    </row>
    <row r="6" spans="2:10" x14ac:dyDescent="0.2">
      <c r="B6" s="66"/>
      <c r="C6" s="66"/>
      <c r="D6" s="64"/>
    </row>
    <row r="7" spans="2:10" x14ac:dyDescent="0.2">
      <c r="B7" s="66"/>
      <c r="C7" s="66"/>
      <c r="D7" s="64"/>
    </row>
    <row r="8" spans="2:10" ht="18" x14ac:dyDescent="0.25">
      <c r="B8" s="153" t="s">
        <v>36</v>
      </c>
      <c r="C8" s="153"/>
      <c r="D8" s="153"/>
      <c r="E8" s="153"/>
      <c r="F8" s="153"/>
      <c r="G8" s="153"/>
      <c r="J8" s="67"/>
    </row>
    <row r="9" spans="2:10" ht="18" x14ac:dyDescent="0.25">
      <c r="B9" s="153" t="s">
        <v>37</v>
      </c>
      <c r="C9" s="153"/>
      <c r="D9" s="153"/>
      <c r="E9" s="153"/>
      <c r="F9" s="153"/>
      <c r="G9" s="153"/>
      <c r="J9" s="67"/>
    </row>
    <row r="10" spans="2:10" ht="18" x14ac:dyDescent="0.25">
      <c r="B10" s="186" t="s">
        <v>125</v>
      </c>
      <c r="C10" s="153"/>
      <c r="D10" s="153"/>
      <c r="E10" s="153"/>
      <c r="F10" s="153"/>
      <c r="G10" s="153"/>
      <c r="J10" s="67"/>
    </row>
    <row r="11" spans="2:10" ht="18" x14ac:dyDescent="0.25">
      <c r="B11" s="153" t="s">
        <v>72</v>
      </c>
      <c r="C11" s="153"/>
      <c r="D11" s="153"/>
      <c r="E11" s="153"/>
      <c r="F11" s="153"/>
      <c r="G11" s="153"/>
      <c r="J11" s="67"/>
    </row>
    <row r="12" spans="2:10" x14ac:dyDescent="0.2">
      <c r="C12" s="68"/>
    </row>
    <row r="13" spans="2:10" x14ac:dyDescent="0.2">
      <c r="B13" s="152" t="s">
        <v>18</v>
      </c>
      <c r="C13" s="152"/>
      <c r="D13" s="152"/>
      <c r="E13" s="152"/>
      <c r="F13" s="152"/>
      <c r="G13" s="152"/>
    </row>
    <row r="14" spans="2:10" ht="13.5" thickBot="1" x14ac:dyDescent="0.25"/>
    <row r="15" spans="2:10" ht="14.25" thickTop="1" thickBot="1" x14ac:dyDescent="0.25">
      <c r="B15" s="69" t="s">
        <v>0</v>
      </c>
      <c r="C15" s="70" t="s">
        <v>1</v>
      </c>
      <c r="D15" s="71" t="s">
        <v>2</v>
      </c>
      <c r="E15" s="71" t="s">
        <v>3</v>
      </c>
      <c r="F15" s="72" t="s">
        <v>4</v>
      </c>
      <c r="G15" s="73" t="s">
        <v>5</v>
      </c>
    </row>
    <row r="16" spans="2:10" ht="13.5" thickTop="1" x14ac:dyDescent="0.2">
      <c r="B16" s="74"/>
      <c r="C16" s="75"/>
      <c r="D16" s="76"/>
      <c r="E16" s="77"/>
      <c r="F16" s="78"/>
      <c r="G16" s="79"/>
    </row>
    <row r="17" spans="2:9" x14ac:dyDescent="0.2">
      <c r="B17" s="80" t="s">
        <v>126</v>
      </c>
      <c r="C17" s="81" t="s">
        <v>6</v>
      </c>
      <c r="D17" s="82"/>
      <c r="E17" s="83"/>
      <c r="F17" s="84"/>
      <c r="G17" s="85"/>
    </row>
    <row r="18" spans="2:9" x14ac:dyDescent="0.2">
      <c r="B18" s="187" t="s">
        <v>45</v>
      </c>
      <c r="C18" s="87" t="s">
        <v>43</v>
      </c>
      <c r="D18" s="88" t="s">
        <v>9</v>
      </c>
      <c r="E18" s="89">
        <v>0</v>
      </c>
      <c r="F18" s="90">
        <v>0</v>
      </c>
      <c r="G18" s="91">
        <f>ROUND((+E18*F18),0)</f>
        <v>0</v>
      </c>
      <c r="I18" s="92"/>
    </row>
    <row r="19" spans="2:9" x14ac:dyDescent="0.2">
      <c r="B19" s="187" t="s">
        <v>46</v>
      </c>
      <c r="C19" s="87" t="s">
        <v>44</v>
      </c>
      <c r="D19" s="88" t="s">
        <v>9</v>
      </c>
      <c r="E19" s="89">
        <v>0</v>
      </c>
      <c r="F19" s="90">
        <v>0</v>
      </c>
      <c r="G19" s="91">
        <f t="shared" ref="G19:G24" si="0">ROUND((+E19*F19),0)</f>
        <v>0</v>
      </c>
      <c r="I19" s="92"/>
    </row>
    <row r="20" spans="2:9" x14ac:dyDescent="0.2">
      <c r="B20" s="187" t="s">
        <v>47</v>
      </c>
      <c r="C20" s="87" t="s">
        <v>54</v>
      </c>
      <c r="D20" s="88" t="s">
        <v>50</v>
      </c>
      <c r="E20" s="89">
        <v>0</v>
      </c>
      <c r="F20" s="90">
        <v>0</v>
      </c>
      <c r="G20" s="91">
        <f t="shared" si="0"/>
        <v>0</v>
      </c>
      <c r="I20" s="92"/>
    </row>
    <row r="21" spans="2:9" x14ac:dyDescent="0.2">
      <c r="B21" s="187" t="s">
        <v>48</v>
      </c>
      <c r="C21" s="87" t="s">
        <v>55</v>
      </c>
      <c r="D21" s="88" t="s">
        <v>50</v>
      </c>
      <c r="E21" s="89">
        <v>0</v>
      </c>
      <c r="F21" s="90">
        <v>0</v>
      </c>
      <c r="G21" s="91">
        <f t="shared" si="0"/>
        <v>0</v>
      </c>
      <c r="I21" s="92"/>
    </row>
    <row r="22" spans="2:9" x14ac:dyDescent="0.2">
      <c r="B22" s="187" t="s">
        <v>49</v>
      </c>
      <c r="C22" s="87" t="s">
        <v>7</v>
      </c>
      <c r="D22" s="88" t="s">
        <v>77</v>
      </c>
      <c r="E22" s="89">
        <v>0</v>
      </c>
      <c r="F22" s="90">
        <v>0</v>
      </c>
      <c r="G22" s="91">
        <f t="shared" si="0"/>
        <v>0</v>
      </c>
      <c r="I22" s="92"/>
    </row>
    <row r="23" spans="2:9" x14ac:dyDescent="0.2">
      <c r="B23" s="187" t="s">
        <v>75</v>
      </c>
      <c r="C23" s="87" t="s">
        <v>73</v>
      </c>
      <c r="D23" s="88" t="s">
        <v>77</v>
      </c>
      <c r="E23" s="89">
        <v>0</v>
      </c>
      <c r="F23" s="90">
        <v>0</v>
      </c>
      <c r="G23" s="91">
        <f t="shared" si="0"/>
        <v>0</v>
      </c>
      <c r="I23" s="92"/>
    </row>
    <row r="24" spans="2:9" ht="13.5" thickBot="1" x14ac:dyDescent="0.25">
      <c r="B24" s="188" t="s">
        <v>76</v>
      </c>
      <c r="C24" s="93" t="s">
        <v>74</v>
      </c>
      <c r="D24" s="94" t="s">
        <v>9</v>
      </c>
      <c r="E24" s="95">
        <v>0</v>
      </c>
      <c r="F24" s="96">
        <v>0</v>
      </c>
      <c r="G24" s="97">
        <f t="shared" si="0"/>
        <v>0</v>
      </c>
      <c r="I24" s="92"/>
    </row>
    <row r="25" spans="2:9" ht="13.5" thickTop="1" x14ac:dyDescent="0.2">
      <c r="B25" s="86"/>
      <c r="C25" s="98"/>
      <c r="D25" s="99"/>
      <c r="E25" s="89"/>
      <c r="F25" s="90"/>
      <c r="G25" s="91"/>
      <c r="I25" s="92"/>
    </row>
    <row r="26" spans="2:9" x14ac:dyDescent="0.2">
      <c r="B26" s="80">
        <v>1</v>
      </c>
      <c r="C26" s="100" t="s">
        <v>78</v>
      </c>
      <c r="D26" s="192"/>
      <c r="E26" s="101"/>
      <c r="F26" s="102"/>
      <c r="G26" s="103"/>
      <c r="I26" s="92"/>
    </row>
    <row r="27" spans="2:9" x14ac:dyDescent="0.2">
      <c r="B27" s="113" t="s">
        <v>8</v>
      </c>
      <c r="C27" s="114" t="s">
        <v>79</v>
      </c>
      <c r="D27" s="192"/>
      <c r="E27" s="83"/>
      <c r="F27" s="112"/>
      <c r="G27" s="103"/>
      <c r="I27" s="92"/>
    </row>
    <row r="28" spans="2:9" x14ac:dyDescent="0.2">
      <c r="B28" s="187" t="s">
        <v>127</v>
      </c>
      <c r="C28" s="189" t="s">
        <v>80</v>
      </c>
      <c r="D28" s="193" t="s">
        <v>9</v>
      </c>
      <c r="E28" s="106">
        <v>0</v>
      </c>
      <c r="F28" s="107">
        <v>0</v>
      </c>
      <c r="G28" s="108">
        <f>ROUND((+E28*F28),0)</f>
        <v>0</v>
      </c>
      <c r="I28" s="92"/>
    </row>
    <row r="29" spans="2:9" x14ac:dyDescent="0.2">
      <c r="B29" s="187" t="s">
        <v>128</v>
      </c>
      <c r="C29" s="189" t="s">
        <v>64</v>
      </c>
      <c r="D29" s="193" t="s">
        <v>9</v>
      </c>
      <c r="E29" s="106">
        <v>0</v>
      </c>
      <c r="F29" s="107">
        <v>0</v>
      </c>
      <c r="G29" s="108">
        <f t="shared" ref="G29:G55" si="1">ROUND((+E29*F29),0)</f>
        <v>0</v>
      </c>
      <c r="I29" s="92"/>
    </row>
    <row r="30" spans="2:9" x14ac:dyDescent="0.2">
      <c r="B30" s="187" t="s">
        <v>129</v>
      </c>
      <c r="C30" s="189" t="s">
        <v>81</v>
      </c>
      <c r="D30" s="193" t="s">
        <v>9</v>
      </c>
      <c r="E30" s="106">
        <v>0</v>
      </c>
      <c r="F30" s="107">
        <v>0</v>
      </c>
      <c r="G30" s="108">
        <f t="shared" si="1"/>
        <v>0</v>
      </c>
      <c r="I30" s="92"/>
    </row>
    <row r="31" spans="2:9" x14ac:dyDescent="0.2">
      <c r="B31" s="113" t="s">
        <v>38</v>
      </c>
      <c r="C31" s="114" t="s">
        <v>39</v>
      </c>
      <c r="D31" s="192"/>
      <c r="E31" s="83"/>
      <c r="F31" s="112"/>
      <c r="G31" s="103"/>
      <c r="I31" s="92"/>
    </row>
    <row r="32" spans="2:9" x14ac:dyDescent="0.2">
      <c r="B32" s="187" t="s">
        <v>130</v>
      </c>
      <c r="C32" s="189" t="s">
        <v>82</v>
      </c>
      <c r="D32" s="193" t="s">
        <v>9</v>
      </c>
      <c r="E32" s="106">
        <v>0</v>
      </c>
      <c r="F32" s="107">
        <v>0</v>
      </c>
      <c r="G32" s="108">
        <f t="shared" si="1"/>
        <v>0</v>
      </c>
      <c r="I32" s="92"/>
    </row>
    <row r="33" spans="2:9" x14ac:dyDescent="0.2">
      <c r="B33" s="187" t="s">
        <v>131</v>
      </c>
      <c r="C33" s="189" t="s">
        <v>83</v>
      </c>
      <c r="D33" s="193" t="s">
        <v>9</v>
      </c>
      <c r="E33" s="106">
        <v>0</v>
      </c>
      <c r="F33" s="107">
        <v>0</v>
      </c>
      <c r="G33" s="108">
        <f t="shared" si="1"/>
        <v>0</v>
      </c>
      <c r="I33" s="92"/>
    </row>
    <row r="34" spans="2:9" x14ac:dyDescent="0.2">
      <c r="B34" s="187" t="s">
        <v>132</v>
      </c>
      <c r="C34" s="189" t="s">
        <v>117</v>
      </c>
      <c r="D34" s="193" t="s">
        <v>9</v>
      </c>
      <c r="E34" s="106">
        <v>0</v>
      </c>
      <c r="F34" s="107">
        <v>0</v>
      </c>
      <c r="G34" s="108">
        <f t="shared" si="1"/>
        <v>0</v>
      </c>
      <c r="I34" s="92"/>
    </row>
    <row r="35" spans="2:9" x14ac:dyDescent="0.2">
      <c r="B35" s="187" t="s">
        <v>133</v>
      </c>
      <c r="C35" s="189" t="s">
        <v>118</v>
      </c>
      <c r="D35" s="193" t="s">
        <v>9</v>
      </c>
      <c r="E35" s="106">
        <v>0</v>
      </c>
      <c r="F35" s="107">
        <v>0</v>
      </c>
      <c r="G35" s="108">
        <f t="shared" si="1"/>
        <v>0</v>
      </c>
      <c r="I35" s="92"/>
    </row>
    <row r="36" spans="2:9" x14ac:dyDescent="0.2">
      <c r="B36" s="187" t="s">
        <v>134</v>
      </c>
      <c r="C36" s="189" t="s">
        <v>84</v>
      </c>
      <c r="D36" s="193" t="s">
        <v>14</v>
      </c>
      <c r="E36" s="106">
        <v>0</v>
      </c>
      <c r="F36" s="107">
        <v>0</v>
      </c>
      <c r="G36" s="108">
        <f t="shared" si="1"/>
        <v>0</v>
      </c>
      <c r="I36" s="92"/>
    </row>
    <row r="37" spans="2:9" x14ac:dyDescent="0.2">
      <c r="B37" s="113" t="s">
        <v>57</v>
      </c>
      <c r="C37" s="114" t="s">
        <v>152</v>
      </c>
      <c r="D37" s="192"/>
      <c r="E37" s="83"/>
      <c r="F37" s="112"/>
      <c r="G37" s="103"/>
      <c r="I37" s="92"/>
    </row>
    <row r="38" spans="2:9" x14ac:dyDescent="0.2">
      <c r="B38" s="187" t="s">
        <v>135</v>
      </c>
      <c r="C38" s="189" t="s">
        <v>153</v>
      </c>
      <c r="D38" s="193" t="s">
        <v>9</v>
      </c>
      <c r="E38" s="106">
        <v>0</v>
      </c>
      <c r="F38" s="107">
        <v>0</v>
      </c>
      <c r="G38" s="108">
        <f t="shared" si="1"/>
        <v>0</v>
      </c>
      <c r="I38" s="92"/>
    </row>
    <row r="39" spans="2:9" x14ac:dyDescent="0.2">
      <c r="B39" s="187" t="s">
        <v>136</v>
      </c>
      <c r="C39" s="189" t="s">
        <v>154</v>
      </c>
      <c r="D39" s="193" t="s">
        <v>14</v>
      </c>
      <c r="E39" s="106">
        <v>0</v>
      </c>
      <c r="F39" s="107">
        <v>0</v>
      </c>
      <c r="G39" s="108">
        <f t="shared" si="1"/>
        <v>0</v>
      </c>
      <c r="I39" s="92"/>
    </row>
    <row r="40" spans="2:9" x14ac:dyDescent="0.2">
      <c r="B40" s="187" t="s">
        <v>137</v>
      </c>
      <c r="C40" s="189" t="s">
        <v>152</v>
      </c>
      <c r="D40" s="193" t="s">
        <v>9</v>
      </c>
      <c r="E40" s="106">
        <v>0</v>
      </c>
      <c r="F40" s="107">
        <v>0</v>
      </c>
      <c r="G40" s="108">
        <f t="shared" si="1"/>
        <v>0</v>
      </c>
      <c r="I40" s="92"/>
    </row>
    <row r="41" spans="2:9" x14ac:dyDescent="0.2">
      <c r="B41" s="187" t="s">
        <v>138</v>
      </c>
      <c r="C41" s="189" t="s">
        <v>155</v>
      </c>
      <c r="D41" s="193" t="s">
        <v>14</v>
      </c>
      <c r="E41" s="106">
        <v>0</v>
      </c>
      <c r="F41" s="107">
        <v>0</v>
      </c>
      <c r="G41" s="108">
        <f t="shared" si="1"/>
        <v>0</v>
      </c>
      <c r="I41" s="92"/>
    </row>
    <row r="42" spans="2:9" x14ac:dyDescent="0.2">
      <c r="B42" s="113" t="s">
        <v>58</v>
      </c>
      <c r="C42" s="114" t="s">
        <v>85</v>
      </c>
      <c r="D42" s="192"/>
      <c r="E42" s="83"/>
      <c r="F42" s="112"/>
      <c r="G42" s="103"/>
      <c r="I42" s="92"/>
    </row>
    <row r="43" spans="2:9" x14ac:dyDescent="0.2">
      <c r="B43" s="187" t="s">
        <v>139</v>
      </c>
      <c r="C43" s="189" t="s">
        <v>86</v>
      </c>
      <c r="D43" s="193" t="s">
        <v>9</v>
      </c>
      <c r="E43" s="106">
        <v>0</v>
      </c>
      <c r="F43" s="107">
        <v>0</v>
      </c>
      <c r="G43" s="108">
        <f t="shared" si="1"/>
        <v>0</v>
      </c>
      <c r="I43" s="92"/>
    </row>
    <row r="44" spans="2:9" x14ac:dyDescent="0.2">
      <c r="B44" s="187" t="s">
        <v>140</v>
      </c>
      <c r="C44" s="189" t="s">
        <v>156</v>
      </c>
      <c r="D44" s="193" t="s">
        <v>9</v>
      </c>
      <c r="E44" s="106">
        <v>0</v>
      </c>
      <c r="F44" s="107">
        <v>0</v>
      </c>
      <c r="G44" s="108">
        <f t="shared" si="1"/>
        <v>0</v>
      </c>
      <c r="I44" s="92"/>
    </row>
    <row r="45" spans="2:9" x14ac:dyDescent="0.2">
      <c r="B45" s="187" t="s">
        <v>141</v>
      </c>
      <c r="C45" s="189" t="s">
        <v>157</v>
      </c>
      <c r="D45" s="193" t="s">
        <v>9</v>
      </c>
      <c r="E45" s="106">
        <v>0</v>
      </c>
      <c r="F45" s="107">
        <v>0</v>
      </c>
      <c r="G45" s="108">
        <f t="shared" si="1"/>
        <v>0</v>
      </c>
      <c r="I45" s="92"/>
    </row>
    <row r="46" spans="2:9" x14ac:dyDescent="0.2">
      <c r="B46" s="113" t="s">
        <v>142</v>
      </c>
      <c r="C46" s="114" t="s">
        <v>87</v>
      </c>
      <c r="D46" s="192"/>
      <c r="E46" s="83"/>
      <c r="F46" s="112"/>
      <c r="G46" s="103"/>
      <c r="I46" s="92"/>
    </row>
    <row r="47" spans="2:9" x14ac:dyDescent="0.2">
      <c r="B47" s="187" t="s">
        <v>143</v>
      </c>
      <c r="C47" s="189" t="s">
        <v>52</v>
      </c>
      <c r="D47" s="193" t="s">
        <v>10</v>
      </c>
      <c r="E47" s="106">
        <v>0</v>
      </c>
      <c r="F47" s="107">
        <v>0</v>
      </c>
      <c r="G47" s="108">
        <f t="shared" si="1"/>
        <v>0</v>
      </c>
      <c r="I47" s="92"/>
    </row>
    <row r="48" spans="2:9" x14ac:dyDescent="0.2">
      <c r="B48" s="187" t="s">
        <v>144</v>
      </c>
      <c r="C48" s="189" t="s">
        <v>70</v>
      </c>
      <c r="D48" s="193" t="s">
        <v>14</v>
      </c>
      <c r="E48" s="106">
        <v>0</v>
      </c>
      <c r="F48" s="107">
        <v>0</v>
      </c>
      <c r="G48" s="108">
        <f t="shared" si="1"/>
        <v>0</v>
      </c>
      <c r="I48" s="92"/>
    </row>
    <row r="49" spans="2:9" x14ac:dyDescent="0.2">
      <c r="B49" s="187" t="s">
        <v>145</v>
      </c>
      <c r="C49" s="189" t="s">
        <v>158</v>
      </c>
      <c r="D49" s="193" t="s">
        <v>14</v>
      </c>
      <c r="E49" s="106">
        <v>0</v>
      </c>
      <c r="F49" s="107">
        <v>0</v>
      </c>
      <c r="G49" s="108">
        <f t="shared" si="1"/>
        <v>0</v>
      </c>
      <c r="I49" s="92"/>
    </row>
    <row r="50" spans="2:9" x14ac:dyDescent="0.2">
      <c r="B50" s="113" t="s">
        <v>146</v>
      </c>
      <c r="C50" s="116" t="s">
        <v>110</v>
      </c>
      <c r="D50" s="194"/>
      <c r="E50" s="83"/>
      <c r="F50" s="112"/>
      <c r="G50" s="103"/>
      <c r="I50" s="92"/>
    </row>
    <row r="51" spans="2:9" x14ac:dyDescent="0.2">
      <c r="B51" s="187" t="s">
        <v>147</v>
      </c>
      <c r="C51" s="190" t="s">
        <v>159</v>
      </c>
      <c r="D51" s="195" t="s">
        <v>14</v>
      </c>
      <c r="E51" s="106">
        <v>0</v>
      </c>
      <c r="F51" s="107">
        <v>0</v>
      </c>
      <c r="G51" s="108">
        <f t="shared" si="1"/>
        <v>0</v>
      </c>
      <c r="I51" s="92"/>
    </row>
    <row r="52" spans="2:9" x14ac:dyDescent="0.2">
      <c r="B52" s="187" t="s">
        <v>148</v>
      </c>
      <c r="C52" s="190" t="s">
        <v>160</v>
      </c>
      <c r="D52" s="195" t="s">
        <v>14</v>
      </c>
      <c r="E52" s="106">
        <v>0</v>
      </c>
      <c r="F52" s="107">
        <v>0</v>
      </c>
      <c r="G52" s="108">
        <f t="shared" si="1"/>
        <v>0</v>
      </c>
      <c r="I52" s="92"/>
    </row>
    <row r="53" spans="2:9" x14ac:dyDescent="0.2">
      <c r="B53" s="187" t="s">
        <v>149</v>
      </c>
      <c r="C53" s="190" t="s">
        <v>161</v>
      </c>
      <c r="D53" s="195" t="s">
        <v>14</v>
      </c>
      <c r="E53" s="106">
        <v>0</v>
      </c>
      <c r="F53" s="107">
        <v>0</v>
      </c>
      <c r="G53" s="108">
        <f t="shared" si="1"/>
        <v>0</v>
      </c>
      <c r="I53" s="92"/>
    </row>
    <row r="54" spans="2:9" x14ac:dyDescent="0.2">
      <c r="B54" s="187" t="s">
        <v>150</v>
      </c>
      <c r="C54" s="190" t="s">
        <v>162</v>
      </c>
      <c r="D54" s="195" t="s">
        <v>14</v>
      </c>
      <c r="E54" s="106">
        <v>0</v>
      </c>
      <c r="F54" s="107">
        <v>0</v>
      </c>
      <c r="G54" s="108">
        <f t="shared" si="1"/>
        <v>0</v>
      </c>
      <c r="I54" s="92"/>
    </row>
    <row r="55" spans="2:9" ht="13.5" thickBot="1" x14ac:dyDescent="0.25">
      <c r="B55" s="188" t="s">
        <v>151</v>
      </c>
      <c r="C55" s="191" t="s">
        <v>163</v>
      </c>
      <c r="D55" s="196" t="s">
        <v>14</v>
      </c>
      <c r="E55" s="109">
        <v>0</v>
      </c>
      <c r="F55" s="110">
        <v>0</v>
      </c>
      <c r="G55" s="111">
        <f t="shared" si="1"/>
        <v>0</v>
      </c>
      <c r="I55" s="92"/>
    </row>
    <row r="56" spans="2:9" ht="13.5" thickTop="1" x14ac:dyDescent="0.2">
      <c r="B56" s="86"/>
      <c r="C56" s="115"/>
      <c r="D56" s="117"/>
      <c r="E56" s="106"/>
      <c r="F56" s="107"/>
      <c r="G56" s="108"/>
      <c r="I56" s="92"/>
    </row>
    <row r="57" spans="2:9" x14ac:dyDescent="0.2">
      <c r="B57" s="80">
        <v>2</v>
      </c>
      <c r="C57" s="81" t="s">
        <v>115</v>
      </c>
      <c r="D57" s="194"/>
      <c r="E57" s="83"/>
      <c r="F57" s="112"/>
      <c r="G57" s="103"/>
      <c r="I57" s="92"/>
    </row>
    <row r="58" spans="2:9" x14ac:dyDescent="0.2">
      <c r="B58" s="187" t="s">
        <v>11</v>
      </c>
      <c r="C58" s="197" t="s">
        <v>56</v>
      </c>
      <c r="D58" s="195" t="s">
        <v>9</v>
      </c>
      <c r="E58" s="106">
        <v>0</v>
      </c>
      <c r="F58" s="107">
        <v>0</v>
      </c>
      <c r="G58" s="108">
        <f t="shared" ref="G58:G97" si="2">ROUND((+E58*F58),0)</f>
        <v>0</v>
      </c>
      <c r="I58" s="92"/>
    </row>
    <row r="59" spans="2:9" x14ac:dyDescent="0.2">
      <c r="B59" s="187" t="s">
        <v>12</v>
      </c>
      <c r="C59" s="197" t="s">
        <v>190</v>
      </c>
      <c r="D59" s="195" t="s">
        <v>14</v>
      </c>
      <c r="E59" s="106">
        <v>0</v>
      </c>
      <c r="F59" s="107">
        <v>0</v>
      </c>
      <c r="G59" s="108">
        <f t="shared" ref="G59:G88" si="3">ROUND((+E59*F59),0)</f>
        <v>0</v>
      </c>
      <c r="I59" s="92"/>
    </row>
    <row r="60" spans="2:9" x14ac:dyDescent="0.2">
      <c r="B60" s="187" t="s">
        <v>13</v>
      </c>
      <c r="C60" s="197" t="s">
        <v>191</v>
      </c>
      <c r="D60" s="195" t="s">
        <v>14</v>
      </c>
      <c r="E60" s="106">
        <v>0</v>
      </c>
      <c r="F60" s="107">
        <v>0</v>
      </c>
      <c r="G60" s="108">
        <f t="shared" si="3"/>
        <v>0</v>
      </c>
      <c r="I60" s="92"/>
    </row>
    <row r="61" spans="2:9" x14ac:dyDescent="0.2">
      <c r="B61" s="187" t="s">
        <v>51</v>
      </c>
      <c r="C61" s="197" t="s">
        <v>152</v>
      </c>
      <c r="D61" s="195" t="s">
        <v>9</v>
      </c>
      <c r="E61" s="106">
        <v>0</v>
      </c>
      <c r="F61" s="107">
        <v>0</v>
      </c>
      <c r="G61" s="108">
        <f t="shared" si="3"/>
        <v>0</v>
      </c>
      <c r="I61" s="92"/>
    </row>
    <row r="62" spans="2:9" x14ac:dyDescent="0.2">
      <c r="B62" s="187" t="s">
        <v>53</v>
      </c>
      <c r="C62" s="197" t="s">
        <v>192</v>
      </c>
      <c r="D62" s="195" t="s">
        <v>14</v>
      </c>
      <c r="E62" s="106">
        <v>0</v>
      </c>
      <c r="F62" s="107">
        <v>0</v>
      </c>
      <c r="G62" s="108">
        <f t="shared" si="3"/>
        <v>0</v>
      </c>
      <c r="I62" s="92"/>
    </row>
    <row r="63" spans="2:9" x14ac:dyDescent="0.2">
      <c r="B63" s="187" t="s">
        <v>164</v>
      </c>
      <c r="C63" s="197" t="s">
        <v>69</v>
      </c>
      <c r="D63" s="195" t="s">
        <v>10</v>
      </c>
      <c r="E63" s="106">
        <v>0</v>
      </c>
      <c r="F63" s="107">
        <v>0</v>
      </c>
      <c r="G63" s="108">
        <f t="shared" si="3"/>
        <v>0</v>
      </c>
      <c r="I63" s="92"/>
    </row>
    <row r="64" spans="2:9" x14ac:dyDescent="0.2">
      <c r="B64" s="187" t="s">
        <v>165</v>
      </c>
      <c r="C64" s="197" t="s">
        <v>116</v>
      </c>
      <c r="D64" s="195" t="s">
        <v>9</v>
      </c>
      <c r="E64" s="106">
        <v>0</v>
      </c>
      <c r="F64" s="107">
        <v>0</v>
      </c>
      <c r="G64" s="108">
        <f t="shared" si="3"/>
        <v>0</v>
      </c>
      <c r="I64" s="92"/>
    </row>
    <row r="65" spans="2:9" x14ac:dyDescent="0.2">
      <c r="B65" s="187" t="s">
        <v>166</v>
      </c>
      <c r="C65" s="197" t="s">
        <v>63</v>
      </c>
      <c r="D65" s="195" t="s">
        <v>9</v>
      </c>
      <c r="E65" s="106">
        <v>0</v>
      </c>
      <c r="F65" s="107">
        <v>0</v>
      </c>
      <c r="G65" s="108">
        <f t="shared" si="3"/>
        <v>0</v>
      </c>
      <c r="I65" s="92"/>
    </row>
    <row r="66" spans="2:9" x14ac:dyDescent="0.2">
      <c r="B66" s="187" t="s">
        <v>167</v>
      </c>
      <c r="C66" s="197" t="s">
        <v>193</v>
      </c>
      <c r="D66" s="195" t="s">
        <v>9</v>
      </c>
      <c r="E66" s="106">
        <v>0</v>
      </c>
      <c r="F66" s="107">
        <v>0</v>
      </c>
      <c r="G66" s="108">
        <f t="shared" si="3"/>
        <v>0</v>
      </c>
      <c r="I66" s="92"/>
    </row>
    <row r="67" spans="2:9" x14ac:dyDescent="0.2">
      <c r="B67" s="187" t="s">
        <v>168</v>
      </c>
      <c r="C67" s="197" t="s">
        <v>117</v>
      </c>
      <c r="D67" s="195" t="s">
        <v>9</v>
      </c>
      <c r="E67" s="106">
        <v>0</v>
      </c>
      <c r="F67" s="107">
        <v>0</v>
      </c>
      <c r="G67" s="108">
        <f t="shared" si="3"/>
        <v>0</v>
      </c>
      <c r="I67" s="92"/>
    </row>
    <row r="68" spans="2:9" x14ac:dyDescent="0.2">
      <c r="B68" s="187" t="s">
        <v>169</v>
      </c>
      <c r="C68" s="197" t="s">
        <v>118</v>
      </c>
      <c r="D68" s="195" t="s">
        <v>9</v>
      </c>
      <c r="E68" s="106">
        <v>0</v>
      </c>
      <c r="F68" s="107">
        <v>0</v>
      </c>
      <c r="G68" s="108">
        <f t="shared" si="3"/>
        <v>0</v>
      </c>
      <c r="I68" s="92"/>
    </row>
    <row r="69" spans="2:9" x14ac:dyDescent="0.2">
      <c r="B69" s="113" t="s">
        <v>170</v>
      </c>
      <c r="C69" s="120" t="s">
        <v>119</v>
      </c>
      <c r="D69" s="194"/>
      <c r="E69" s="83"/>
      <c r="F69" s="112"/>
      <c r="G69" s="103"/>
      <c r="I69" s="92"/>
    </row>
    <row r="70" spans="2:9" x14ac:dyDescent="0.2">
      <c r="B70" s="187" t="s">
        <v>171</v>
      </c>
      <c r="C70" s="197" t="s">
        <v>120</v>
      </c>
      <c r="D70" s="195" t="s">
        <v>14</v>
      </c>
      <c r="E70" s="106">
        <v>0</v>
      </c>
      <c r="F70" s="107">
        <v>0</v>
      </c>
      <c r="G70" s="108">
        <f t="shared" si="3"/>
        <v>0</v>
      </c>
      <c r="I70" s="92"/>
    </row>
    <row r="71" spans="2:9" x14ac:dyDescent="0.2">
      <c r="B71" s="187" t="s">
        <v>172</v>
      </c>
      <c r="C71" s="198" t="s">
        <v>121</v>
      </c>
      <c r="D71" s="195" t="s">
        <v>14</v>
      </c>
      <c r="E71" s="106">
        <v>0</v>
      </c>
      <c r="F71" s="107">
        <v>0</v>
      </c>
      <c r="G71" s="108">
        <f t="shared" si="3"/>
        <v>0</v>
      </c>
      <c r="I71" s="92"/>
    </row>
    <row r="72" spans="2:9" x14ac:dyDescent="0.2">
      <c r="B72" s="187" t="s">
        <v>173</v>
      </c>
      <c r="C72" s="197" t="s">
        <v>65</v>
      </c>
      <c r="D72" s="195" t="s">
        <v>14</v>
      </c>
      <c r="E72" s="106">
        <v>0</v>
      </c>
      <c r="F72" s="107">
        <v>0</v>
      </c>
      <c r="G72" s="108">
        <f t="shared" si="3"/>
        <v>0</v>
      </c>
      <c r="I72" s="92"/>
    </row>
    <row r="73" spans="2:9" x14ac:dyDescent="0.2">
      <c r="B73" s="113" t="s">
        <v>174</v>
      </c>
      <c r="C73" s="120" t="s">
        <v>66</v>
      </c>
      <c r="D73" s="194"/>
      <c r="E73" s="83"/>
      <c r="F73" s="112"/>
      <c r="G73" s="103"/>
      <c r="I73" s="92"/>
    </row>
    <row r="74" spans="2:9" x14ac:dyDescent="0.2">
      <c r="B74" s="187" t="s">
        <v>175</v>
      </c>
      <c r="C74" s="197" t="s">
        <v>122</v>
      </c>
      <c r="D74" s="195" t="s">
        <v>10</v>
      </c>
      <c r="E74" s="106">
        <v>0</v>
      </c>
      <c r="F74" s="107">
        <v>0</v>
      </c>
      <c r="G74" s="108">
        <f t="shared" si="3"/>
        <v>0</v>
      </c>
      <c r="I74" s="92"/>
    </row>
    <row r="75" spans="2:9" x14ac:dyDescent="0.2">
      <c r="B75" s="187" t="s">
        <v>176</v>
      </c>
      <c r="C75" s="197" t="s">
        <v>67</v>
      </c>
      <c r="D75" s="195" t="s">
        <v>14</v>
      </c>
      <c r="E75" s="106">
        <v>0</v>
      </c>
      <c r="F75" s="107">
        <v>0</v>
      </c>
      <c r="G75" s="108">
        <f t="shared" si="3"/>
        <v>0</v>
      </c>
      <c r="I75" s="92"/>
    </row>
    <row r="76" spans="2:9" x14ac:dyDescent="0.2">
      <c r="B76" s="187" t="s">
        <v>177</v>
      </c>
      <c r="C76" s="197" t="s">
        <v>123</v>
      </c>
      <c r="D76" s="195" t="s">
        <v>10</v>
      </c>
      <c r="E76" s="106">
        <v>0</v>
      </c>
      <c r="F76" s="107">
        <v>0</v>
      </c>
      <c r="G76" s="108">
        <f t="shared" si="3"/>
        <v>0</v>
      </c>
      <c r="I76" s="92"/>
    </row>
    <row r="77" spans="2:9" x14ac:dyDescent="0.2">
      <c r="B77" s="187" t="s">
        <v>178</v>
      </c>
      <c r="C77" s="197" t="s">
        <v>68</v>
      </c>
      <c r="D77" s="195" t="s">
        <v>9</v>
      </c>
      <c r="E77" s="106">
        <v>0</v>
      </c>
      <c r="F77" s="107">
        <v>0</v>
      </c>
      <c r="G77" s="108">
        <f t="shared" si="3"/>
        <v>0</v>
      </c>
      <c r="I77" s="92"/>
    </row>
    <row r="78" spans="2:9" x14ac:dyDescent="0.2">
      <c r="B78" s="113" t="s">
        <v>179</v>
      </c>
      <c r="C78" s="199" t="s">
        <v>194</v>
      </c>
      <c r="D78" s="194"/>
      <c r="E78" s="83"/>
      <c r="F78" s="112"/>
      <c r="G78" s="103"/>
      <c r="I78" s="92"/>
    </row>
    <row r="79" spans="2:9" x14ac:dyDescent="0.2">
      <c r="B79" s="187" t="s">
        <v>180</v>
      </c>
      <c r="C79" s="200" t="s">
        <v>195</v>
      </c>
      <c r="D79" s="195" t="s">
        <v>14</v>
      </c>
      <c r="E79" s="106">
        <v>0</v>
      </c>
      <c r="F79" s="107">
        <v>0</v>
      </c>
      <c r="G79" s="108">
        <f t="shared" si="3"/>
        <v>0</v>
      </c>
      <c r="I79" s="92"/>
    </row>
    <row r="80" spans="2:9" x14ac:dyDescent="0.2">
      <c r="B80" s="187" t="s">
        <v>181</v>
      </c>
      <c r="C80" s="200" t="s">
        <v>196</v>
      </c>
      <c r="D80" s="195" t="s">
        <v>14</v>
      </c>
      <c r="E80" s="106">
        <v>0</v>
      </c>
      <c r="F80" s="107">
        <v>0</v>
      </c>
      <c r="G80" s="108">
        <f t="shared" si="3"/>
        <v>0</v>
      </c>
      <c r="I80" s="92"/>
    </row>
    <row r="81" spans="2:9" x14ac:dyDescent="0.2">
      <c r="B81" s="113" t="s">
        <v>182</v>
      </c>
      <c r="C81" s="199" t="s">
        <v>197</v>
      </c>
      <c r="D81" s="203"/>
      <c r="E81" s="83"/>
      <c r="F81" s="112"/>
      <c r="G81" s="103"/>
      <c r="I81" s="92"/>
    </row>
    <row r="82" spans="2:9" x14ac:dyDescent="0.2">
      <c r="B82" s="187" t="s">
        <v>183</v>
      </c>
      <c r="C82" s="201" t="s">
        <v>52</v>
      </c>
      <c r="D82" s="195" t="s">
        <v>14</v>
      </c>
      <c r="E82" s="106">
        <v>0</v>
      </c>
      <c r="F82" s="107">
        <v>0</v>
      </c>
      <c r="G82" s="108">
        <f t="shared" si="3"/>
        <v>0</v>
      </c>
      <c r="I82" s="92"/>
    </row>
    <row r="83" spans="2:9" x14ac:dyDescent="0.2">
      <c r="B83" s="187" t="s">
        <v>184</v>
      </c>
      <c r="C83" s="201" t="s">
        <v>198</v>
      </c>
      <c r="D83" s="195" t="s">
        <v>14</v>
      </c>
      <c r="E83" s="106">
        <v>0</v>
      </c>
      <c r="F83" s="107">
        <v>0</v>
      </c>
      <c r="G83" s="108">
        <f t="shared" si="3"/>
        <v>0</v>
      </c>
      <c r="I83" s="92"/>
    </row>
    <row r="84" spans="2:9" x14ac:dyDescent="0.2">
      <c r="B84" s="187" t="s">
        <v>185</v>
      </c>
      <c r="C84" s="201" t="s">
        <v>124</v>
      </c>
      <c r="D84" s="195" t="s">
        <v>14</v>
      </c>
      <c r="E84" s="106">
        <v>0</v>
      </c>
      <c r="F84" s="107">
        <v>0</v>
      </c>
      <c r="G84" s="108">
        <f t="shared" si="3"/>
        <v>0</v>
      </c>
      <c r="I84" s="92"/>
    </row>
    <row r="85" spans="2:9" x14ac:dyDescent="0.2">
      <c r="B85" s="187" t="s">
        <v>186</v>
      </c>
      <c r="C85" s="201" t="s">
        <v>158</v>
      </c>
      <c r="D85" s="195" t="s">
        <v>14</v>
      </c>
      <c r="E85" s="106">
        <v>0</v>
      </c>
      <c r="F85" s="107">
        <v>0</v>
      </c>
      <c r="G85" s="108">
        <f t="shared" si="3"/>
        <v>0</v>
      </c>
      <c r="I85" s="92"/>
    </row>
    <row r="86" spans="2:9" x14ac:dyDescent="0.2">
      <c r="B86" s="113" t="s">
        <v>187</v>
      </c>
      <c r="C86" s="199" t="s">
        <v>113</v>
      </c>
      <c r="D86" s="203"/>
      <c r="E86" s="83"/>
      <c r="F86" s="112"/>
      <c r="G86" s="103"/>
      <c r="I86" s="92"/>
    </row>
    <row r="87" spans="2:9" x14ac:dyDescent="0.2">
      <c r="B87" s="187" t="s">
        <v>188</v>
      </c>
      <c r="C87" s="201" t="s">
        <v>199</v>
      </c>
      <c r="D87" s="195" t="s">
        <v>10</v>
      </c>
      <c r="E87" s="106">
        <v>0</v>
      </c>
      <c r="F87" s="107">
        <v>0</v>
      </c>
      <c r="G87" s="108">
        <f t="shared" si="3"/>
        <v>0</v>
      </c>
      <c r="I87" s="92"/>
    </row>
    <row r="88" spans="2:9" ht="13.5" thickBot="1" x14ac:dyDescent="0.25">
      <c r="B88" s="188" t="s">
        <v>189</v>
      </c>
      <c r="C88" s="202" t="s">
        <v>200</v>
      </c>
      <c r="D88" s="196" t="s">
        <v>9</v>
      </c>
      <c r="E88" s="109">
        <v>0</v>
      </c>
      <c r="F88" s="110">
        <v>0</v>
      </c>
      <c r="G88" s="111">
        <f t="shared" si="3"/>
        <v>0</v>
      </c>
      <c r="I88" s="92"/>
    </row>
    <row r="89" spans="2:9" ht="13.5" thickTop="1" x14ac:dyDescent="0.2">
      <c r="B89" s="86"/>
      <c r="C89" s="104"/>
      <c r="D89" s="105"/>
      <c r="E89" s="106"/>
      <c r="F89" s="107"/>
      <c r="G89" s="108"/>
      <c r="I89" s="92"/>
    </row>
    <row r="90" spans="2:9" x14ac:dyDescent="0.2">
      <c r="B90" s="80">
        <v>3</v>
      </c>
      <c r="C90" s="81" t="s">
        <v>108</v>
      </c>
      <c r="D90" s="194"/>
      <c r="E90" s="83"/>
      <c r="F90" s="112"/>
      <c r="G90" s="103"/>
      <c r="I90" s="92"/>
    </row>
    <row r="91" spans="2:9" x14ac:dyDescent="0.2">
      <c r="B91" s="113" t="s">
        <v>61</v>
      </c>
      <c r="C91" s="116" t="s">
        <v>206</v>
      </c>
      <c r="D91" s="194"/>
      <c r="E91" s="83"/>
      <c r="F91" s="112"/>
      <c r="G91" s="103"/>
      <c r="I91" s="92"/>
    </row>
    <row r="92" spans="2:9" x14ac:dyDescent="0.2">
      <c r="B92" s="187" t="s">
        <v>88</v>
      </c>
      <c r="C92" s="189" t="s">
        <v>207</v>
      </c>
      <c r="D92" s="193" t="s">
        <v>14</v>
      </c>
      <c r="E92" s="106">
        <v>0</v>
      </c>
      <c r="F92" s="107">
        <v>0</v>
      </c>
      <c r="G92" s="108">
        <f t="shared" si="2"/>
        <v>0</v>
      </c>
      <c r="I92" s="92"/>
    </row>
    <row r="93" spans="2:9" x14ac:dyDescent="0.2">
      <c r="B93" s="187" t="s">
        <v>89</v>
      </c>
      <c r="C93" s="189" t="s">
        <v>208</v>
      </c>
      <c r="D93" s="193" t="s">
        <v>14</v>
      </c>
      <c r="E93" s="106">
        <v>0</v>
      </c>
      <c r="F93" s="107">
        <v>0</v>
      </c>
      <c r="G93" s="108">
        <f t="shared" si="2"/>
        <v>0</v>
      </c>
      <c r="I93" s="92"/>
    </row>
    <row r="94" spans="2:9" x14ac:dyDescent="0.2">
      <c r="B94" s="113" t="s">
        <v>90</v>
      </c>
      <c r="C94" s="114" t="s">
        <v>209</v>
      </c>
      <c r="D94" s="192"/>
      <c r="E94" s="83"/>
      <c r="F94" s="112"/>
      <c r="G94" s="103"/>
      <c r="I94" s="92"/>
    </row>
    <row r="95" spans="2:9" x14ac:dyDescent="0.2">
      <c r="B95" s="187" t="s">
        <v>201</v>
      </c>
      <c r="C95" s="189" t="s">
        <v>210</v>
      </c>
      <c r="D95" s="193" t="s">
        <v>62</v>
      </c>
      <c r="E95" s="106">
        <v>0</v>
      </c>
      <c r="F95" s="107">
        <v>0</v>
      </c>
      <c r="G95" s="108">
        <f t="shared" si="2"/>
        <v>0</v>
      </c>
      <c r="I95" s="92"/>
    </row>
    <row r="96" spans="2:9" x14ac:dyDescent="0.2">
      <c r="B96" s="187" t="s">
        <v>202</v>
      </c>
      <c r="C96" s="189" t="s">
        <v>211</v>
      </c>
      <c r="D96" s="193" t="s">
        <v>9</v>
      </c>
      <c r="E96" s="106">
        <v>0</v>
      </c>
      <c r="F96" s="107">
        <v>0</v>
      </c>
      <c r="G96" s="108">
        <f t="shared" si="2"/>
        <v>0</v>
      </c>
      <c r="I96" s="92"/>
    </row>
    <row r="97" spans="2:9" x14ac:dyDescent="0.2">
      <c r="B97" s="187" t="s">
        <v>203</v>
      </c>
      <c r="C97" s="189" t="s">
        <v>212</v>
      </c>
      <c r="D97" s="193" t="s">
        <v>9</v>
      </c>
      <c r="E97" s="106">
        <v>0</v>
      </c>
      <c r="F97" s="107">
        <v>0</v>
      </c>
      <c r="G97" s="108">
        <f t="shared" si="2"/>
        <v>0</v>
      </c>
      <c r="I97" s="92"/>
    </row>
    <row r="98" spans="2:9" x14ac:dyDescent="0.2">
      <c r="B98" s="187" t="s">
        <v>204</v>
      </c>
      <c r="C98" s="189" t="s">
        <v>213</v>
      </c>
      <c r="D98" s="193" t="s">
        <v>9</v>
      </c>
      <c r="E98" s="106">
        <v>0</v>
      </c>
      <c r="F98" s="107">
        <v>0</v>
      </c>
      <c r="G98" s="108">
        <f t="shared" ref="G98:G116" si="4">ROUND((+E98*F98),0)</f>
        <v>0</v>
      </c>
      <c r="I98" s="92"/>
    </row>
    <row r="99" spans="2:9" x14ac:dyDescent="0.2">
      <c r="B99" s="187" t="s">
        <v>91</v>
      </c>
      <c r="C99" s="189" t="s">
        <v>214</v>
      </c>
      <c r="D99" s="193" t="s">
        <v>10</v>
      </c>
      <c r="E99" s="106">
        <v>0</v>
      </c>
      <c r="F99" s="107">
        <v>0</v>
      </c>
      <c r="G99" s="108">
        <f t="shared" si="4"/>
        <v>0</v>
      </c>
      <c r="I99" s="92"/>
    </row>
    <row r="100" spans="2:9" x14ac:dyDescent="0.2">
      <c r="B100" s="187" t="s">
        <v>205</v>
      </c>
      <c r="C100" s="189" t="s">
        <v>215</v>
      </c>
      <c r="D100" s="193" t="s">
        <v>14</v>
      </c>
      <c r="E100" s="106">
        <v>0</v>
      </c>
      <c r="F100" s="107">
        <v>0</v>
      </c>
      <c r="G100" s="108">
        <f t="shared" si="4"/>
        <v>0</v>
      </c>
      <c r="I100" s="92"/>
    </row>
    <row r="101" spans="2:9" x14ac:dyDescent="0.2">
      <c r="B101" s="113" t="s">
        <v>92</v>
      </c>
      <c r="C101" s="114" t="s">
        <v>111</v>
      </c>
      <c r="D101" s="192"/>
      <c r="E101" s="83"/>
      <c r="F101" s="112"/>
      <c r="G101" s="103"/>
      <c r="I101" s="92"/>
    </row>
    <row r="102" spans="2:9" x14ac:dyDescent="0.2">
      <c r="B102" s="187" t="s">
        <v>93</v>
      </c>
      <c r="C102" s="189" t="s">
        <v>109</v>
      </c>
      <c r="D102" s="193" t="s">
        <v>60</v>
      </c>
      <c r="E102" s="106">
        <v>0</v>
      </c>
      <c r="F102" s="107">
        <v>0</v>
      </c>
      <c r="G102" s="108">
        <f t="shared" si="4"/>
        <v>0</v>
      </c>
      <c r="I102" s="92"/>
    </row>
    <row r="103" spans="2:9" x14ac:dyDescent="0.2">
      <c r="B103" s="187" t="s">
        <v>94</v>
      </c>
      <c r="C103" s="189" t="s">
        <v>59</v>
      </c>
      <c r="D103" s="193" t="s">
        <v>9</v>
      </c>
      <c r="E103" s="106">
        <v>0</v>
      </c>
      <c r="F103" s="107">
        <v>0</v>
      </c>
      <c r="G103" s="108">
        <f t="shared" si="4"/>
        <v>0</v>
      </c>
      <c r="I103" s="92"/>
    </row>
    <row r="104" spans="2:9" x14ac:dyDescent="0.2">
      <c r="B104" s="187" t="s">
        <v>95</v>
      </c>
      <c r="C104" s="189" t="s">
        <v>216</v>
      </c>
      <c r="D104" s="193" t="s">
        <v>9</v>
      </c>
      <c r="E104" s="106">
        <v>0</v>
      </c>
      <c r="F104" s="107">
        <v>0</v>
      </c>
      <c r="G104" s="108">
        <f t="shared" si="4"/>
        <v>0</v>
      </c>
      <c r="I104" s="92"/>
    </row>
    <row r="105" spans="2:9" x14ac:dyDescent="0.2">
      <c r="B105" s="187" t="s">
        <v>96</v>
      </c>
      <c r="C105" s="189" t="s">
        <v>112</v>
      </c>
      <c r="D105" s="193" t="s">
        <v>14</v>
      </c>
      <c r="E105" s="106">
        <v>0</v>
      </c>
      <c r="F105" s="107">
        <v>0</v>
      </c>
      <c r="G105" s="108">
        <f t="shared" si="4"/>
        <v>0</v>
      </c>
      <c r="I105" s="92"/>
    </row>
    <row r="106" spans="2:9" x14ac:dyDescent="0.2">
      <c r="B106" s="187" t="s">
        <v>97</v>
      </c>
      <c r="C106" s="189" t="s">
        <v>114</v>
      </c>
      <c r="D106" s="193" t="s">
        <v>14</v>
      </c>
      <c r="E106" s="106">
        <v>0</v>
      </c>
      <c r="F106" s="107">
        <v>0</v>
      </c>
      <c r="G106" s="108">
        <f t="shared" si="4"/>
        <v>0</v>
      </c>
      <c r="I106" s="92"/>
    </row>
    <row r="107" spans="2:9" x14ac:dyDescent="0.2">
      <c r="B107" s="187" t="s">
        <v>98</v>
      </c>
      <c r="C107" s="190" t="s">
        <v>217</v>
      </c>
      <c r="D107" s="195" t="s">
        <v>9</v>
      </c>
      <c r="E107" s="106">
        <v>0</v>
      </c>
      <c r="F107" s="107">
        <v>0</v>
      </c>
      <c r="G107" s="108">
        <f t="shared" si="4"/>
        <v>0</v>
      </c>
      <c r="I107" s="92"/>
    </row>
    <row r="108" spans="2:9" x14ac:dyDescent="0.2">
      <c r="B108" s="113" t="s">
        <v>99</v>
      </c>
      <c r="C108" s="116" t="s">
        <v>218</v>
      </c>
      <c r="D108" s="203"/>
      <c r="E108" s="83"/>
      <c r="F108" s="112"/>
      <c r="G108" s="103"/>
      <c r="I108" s="92"/>
    </row>
    <row r="109" spans="2:9" x14ac:dyDescent="0.2">
      <c r="B109" s="187" t="s">
        <v>100</v>
      </c>
      <c r="C109" s="190" t="s">
        <v>219</v>
      </c>
      <c r="D109" s="195" t="s">
        <v>14</v>
      </c>
      <c r="E109" s="106">
        <v>0</v>
      </c>
      <c r="F109" s="107">
        <v>0</v>
      </c>
      <c r="G109" s="108">
        <f t="shared" si="4"/>
        <v>0</v>
      </c>
      <c r="I109" s="92"/>
    </row>
    <row r="110" spans="2:9" x14ac:dyDescent="0.2">
      <c r="B110" s="187" t="s">
        <v>101</v>
      </c>
      <c r="C110" s="190" t="s">
        <v>220</v>
      </c>
      <c r="D110" s="195" t="s">
        <v>14</v>
      </c>
      <c r="E110" s="106">
        <v>0</v>
      </c>
      <c r="F110" s="107">
        <v>0</v>
      </c>
      <c r="G110" s="108">
        <f t="shared" si="4"/>
        <v>0</v>
      </c>
      <c r="I110" s="92"/>
    </row>
    <row r="111" spans="2:9" x14ac:dyDescent="0.2">
      <c r="B111" s="187" t="s">
        <v>102</v>
      </c>
      <c r="C111" s="190" t="s">
        <v>221</v>
      </c>
      <c r="D111" s="195" t="s">
        <v>9</v>
      </c>
      <c r="E111" s="106">
        <v>0</v>
      </c>
      <c r="F111" s="107">
        <v>0</v>
      </c>
      <c r="G111" s="108">
        <f t="shared" si="4"/>
        <v>0</v>
      </c>
      <c r="I111" s="92"/>
    </row>
    <row r="112" spans="2:9" x14ac:dyDescent="0.2">
      <c r="B112" s="187" t="s">
        <v>103</v>
      </c>
      <c r="C112" s="204" t="s">
        <v>222</v>
      </c>
      <c r="D112" s="205" t="s">
        <v>10</v>
      </c>
      <c r="E112" s="106">
        <v>0</v>
      </c>
      <c r="F112" s="107">
        <v>0</v>
      </c>
      <c r="G112" s="108">
        <f t="shared" si="4"/>
        <v>0</v>
      </c>
      <c r="I112" s="92"/>
    </row>
    <row r="113" spans="2:15" x14ac:dyDescent="0.2">
      <c r="B113" s="113" t="s">
        <v>104</v>
      </c>
      <c r="C113" s="116" t="s">
        <v>223</v>
      </c>
      <c r="D113" s="203"/>
      <c r="E113" s="83"/>
      <c r="F113" s="112"/>
      <c r="G113" s="103"/>
      <c r="I113" s="92"/>
    </row>
    <row r="114" spans="2:15" x14ac:dyDescent="0.2">
      <c r="B114" s="187" t="s">
        <v>105</v>
      </c>
      <c r="C114" s="190" t="s">
        <v>224</v>
      </c>
      <c r="D114" s="195" t="s">
        <v>10</v>
      </c>
      <c r="E114" s="106">
        <v>0</v>
      </c>
      <c r="F114" s="107">
        <v>0</v>
      </c>
      <c r="G114" s="108">
        <f t="shared" si="4"/>
        <v>0</v>
      </c>
      <c r="I114" s="92"/>
    </row>
    <row r="115" spans="2:15" x14ac:dyDescent="0.2">
      <c r="B115" s="187" t="s">
        <v>106</v>
      </c>
      <c r="C115" s="190" t="s">
        <v>225</v>
      </c>
      <c r="D115" s="195" t="s">
        <v>10</v>
      </c>
      <c r="E115" s="106">
        <v>0</v>
      </c>
      <c r="F115" s="107">
        <v>0</v>
      </c>
      <c r="G115" s="108">
        <f t="shared" si="4"/>
        <v>0</v>
      </c>
      <c r="I115" s="92"/>
    </row>
    <row r="116" spans="2:15" ht="13.5" thickBot="1" x14ac:dyDescent="0.25">
      <c r="B116" s="188" t="s">
        <v>107</v>
      </c>
      <c r="C116" s="191" t="s">
        <v>226</v>
      </c>
      <c r="D116" s="196" t="s">
        <v>10</v>
      </c>
      <c r="E116" s="109">
        <v>0</v>
      </c>
      <c r="F116" s="110">
        <v>0</v>
      </c>
      <c r="G116" s="111">
        <f t="shared" si="4"/>
        <v>0</v>
      </c>
      <c r="I116" s="92"/>
    </row>
    <row r="117" spans="2:15" s="118" customFormat="1" ht="13.5" thickTop="1" x14ac:dyDescent="0.2">
      <c r="B117" s="86"/>
      <c r="C117" s="98"/>
      <c r="D117" s="99"/>
      <c r="E117" s="89"/>
      <c r="F117" s="107"/>
      <c r="G117" s="91"/>
      <c r="I117" s="119"/>
      <c r="J117" s="62"/>
      <c r="K117" s="62"/>
    </row>
    <row r="118" spans="2:15" s="118" customFormat="1" ht="13.5" thickBot="1" x14ac:dyDescent="0.25">
      <c r="B118" s="122">
        <v>4</v>
      </c>
      <c r="C118" s="123" t="s">
        <v>15</v>
      </c>
      <c r="D118" s="121" t="s">
        <v>71</v>
      </c>
      <c r="E118" s="109">
        <v>0</v>
      </c>
      <c r="F118" s="110">
        <v>0</v>
      </c>
      <c r="G118" s="111">
        <f>ROUND((+E118*F118),0)</f>
        <v>0</v>
      </c>
      <c r="I118" s="119"/>
      <c r="J118" s="62"/>
      <c r="K118" s="62"/>
    </row>
    <row r="119" spans="2:15" s="118" customFormat="1" ht="13.5" thickTop="1" x14ac:dyDescent="0.2">
      <c r="B119" s="68"/>
      <c r="C119" s="124"/>
      <c r="D119" s="68"/>
      <c r="E119" s="125"/>
      <c r="F119" s="126" t="s">
        <v>16</v>
      </c>
      <c r="G119" s="127">
        <f>SUM(G18:G118)</f>
        <v>0</v>
      </c>
      <c r="I119" s="119"/>
      <c r="J119" s="62"/>
      <c r="K119" s="62"/>
    </row>
    <row r="120" spans="2:15" s="118" customFormat="1" x14ac:dyDescent="0.2">
      <c r="B120" s="68"/>
      <c r="C120" s="128"/>
      <c r="D120" s="68"/>
      <c r="E120" s="129"/>
      <c r="F120" s="130" t="s">
        <v>41</v>
      </c>
      <c r="G120" s="131">
        <f>ROUND((+G119*1%),0)</f>
        <v>0</v>
      </c>
      <c r="I120" s="119"/>
      <c r="J120" s="62"/>
      <c r="K120" s="62"/>
    </row>
    <row r="121" spans="2:15" s="118" customFormat="1" x14ac:dyDescent="0.2">
      <c r="B121" s="68"/>
      <c r="C121" s="61"/>
      <c r="D121" s="132"/>
      <c r="E121" s="129"/>
      <c r="F121" s="130" t="s">
        <v>42</v>
      </c>
      <c r="G121" s="131">
        <f>ROUND((+G119*1%),0)</f>
        <v>0</v>
      </c>
      <c r="I121" s="119"/>
      <c r="J121" s="62"/>
      <c r="K121" s="62"/>
    </row>
    <row r="122" spans="2:15" s="118" customFormat="1" x14ac:dyDescent="0.2">
      <c r="B122" s="68"/>
      <c r="C122" s="61"/>
      <c r="D122" s="132"/>
      <c r="E122" s="129"/>
      <c r="F122" s="133" t="s">
        <v>5</v>
      </c>
      <c r="G122" s="131">
        <f>SUM(G119:G121)</f>
        <v>0</v>
      </c>
      <c r="I122" s="119"/>
      <c r="J122" s="62"/>
      <c r="K122" s="62"/>
    </row>
    <row r="123" spans="2:15" s="118" customFormat="1" x14ac:dyDescent="0.2">
      <c r="B123" s="68"/>
      <c r="C123" s="61"/>
      <c r="D123" s="132"/>
      <c r="E123" s="129"/>
      <c r="F123" s="133" t="s">
        <v>17</v>
      </c>
      <c r="G123" s="131">
        <f>ROUND((+G122*19%),0)</f>
        <v>0</v>
      </c>
      <c r="I123" s="119"/>
      <c r="J123" s="62"/>
      <c r="K123" s="62"/>
    </row>
    <row r="124" spans="2:15" s="118" customFormat="1" ht="13.5" thickBot="1" x14ac:dyDescent="0.25">
      <c r="B124" s="68"/>
      <c r="C124" s="61"/>
      <c r="D124" s="132"/>
      <c r="E124" s="134"/>
      <c r="F124" s="135" t="s">
        <v>40</v>
      </c>
      <c r="G124" s="136">
        <f>SUM(G122:G123)</f>
        <v>0</v>
      </c>
      <c r="I124" s="119"/>
      <c r="J124" s="62"/>
      <c r="K124" s="62"/>
    </row>
    <row r="125" spans="2:15" ht="13.5" thickTop="1" x14ac:dyDescent="0.2">
      <c r="D125" s="132"/>
      <c r="E125" s="137"/>
      <c r="F125" s="138"/>
      <c r="G125" s="139"/>
      <c r="I125" s="139"/>
      <c r="K125" s="140"/>
    </row>
    <row r="126" spans="2:15" x14ac:dyDescent="0.2">
      <c r="D126" s="143"/>
      <c r="E126" s="142"/>
      <c r="F126" s="61"/>
      <c r="G126" s="61"/>
    </row>
    <row r="127" spans="2:15" x14ac:dyDescent="0.2">
      <c r="E127" s="142"/>
      <c r="F127" s="61"/>
      <c r="G127" s="61"/>
      <c r="I127" s="144"/>
      <c r="J127" s="145"/>
      <c r="K127" s="146"/>
      <c r="L127" s="144"/>
    </row>
    <row r="128" spans="2:15" x14ac:dyDescent="0.2">
      <c r="E128" s="142"/>
      <c r="I128" s="62"/>
      <c r="J128" s="147"/>
      <c r="K128" s="148"/>
      <c r="L128" s="149"/>
      <c r="M128" s="140"/>
      <c r="N128" s="149"/>
      <c r="O128" s="150"/>
    </row>
    <row r="129" spans="5:15" x14ac:dyDescent="0.2">
      <c r="E129" s="142"/>
      <c r="I129" s="62"/>
      <c r="J129" s="147"/>
      <c r="K129" s="148"/>
      <c r="L129" s="149"/>
      <c r="M129" s="140"/>
      <c r="N129" s="149"/>
      <c r="O129" s="150"/>
    </row>
    <row r="130" spans="5:15" x14ac:dyDescent="0.2">
      <c r="E130" s="141"/>
      <c r="I130" s="62"/>
      <c r="J130" s="147"/>
      <c r="K130" s="148"/>
      <c r="L130" s="149"/>
      <c r="M130" s="140"/>
      <c r="N130" s="149"/>
      <c r="O130" s="150"/>
    </row>
    <row r="131" spans="5:15" x14ac:dyDescent="0.2">
      <c r="E131" s="141"/>
      <c r="I131" s="62"/>
      <c r="J131" s="147"/>
      <c r="K131" s="148"/>
      <c r="L131" s="149"/>
      <c r="M131" s="140"/>
      <c r="N131" s="149"/>
      <c r="O131" s="150"/>
    </row>
    <row r="132" spans="5:15" x14ac:dyDescent="0.2">
      <c r="I132" s="62"/>
      <c r="J132" s="147"/>
      <c r="K132" s="148"/>
      <c r="L132" s="149"/>
      <c r="M132" s="140"/>
      <c r="N132" s="149"/>
      <c r="O132" s="150"/>
    </row>
    <row r="133" spans="5:15" x14ac:dyDescent="0.2">
      <c r="I133" s="62"/>
      <c r="J133" s="147"/>
      <c r="K133" s="148"/>
      <c r="L133" s="149"/>
      <c r="M133" s="140"/>
      <c r="N133" s="149"/>
      <c r="O133" s="150"/>
    </row>
    <row r="134" spans="5:15" x14ac:dyDescent="0.2">
      <c r="I134" s="149"/>
      <c r="L134" s="140"/>
    </row>
    <row r="135" spans="5:15" x14ac:dyDescent="0.2">
      <c r="O135" s="140"/>
    </row>
  </sheetData>
  <mergeCells count="8">
    <mergeCell ref="B13:G13"/>
    <mergeCell ref="B9:G9"/>
    <mergeCell ref="B1:C1"/>
    <mergeCell ref="B2:C2"/>
    <mergeCell ref="B3:C3"/>
    <mergeCell ref="B8:G8"/>
    <mergeCell ref="B10:G10"/>
    <mergeCell ref="B11:G11"/>
  </mergeCells>
  <printOptions horizontalCentered="1"/>
  <pageMargins left="0.7" right="0.7" top="0.75" bottom="0.75" header="0.3" footer="0.3"/>
  <pageSetup paperSize="142" scale="76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9"/>
  <sheetViews>
    <sheetView zoomScale="70" zoomScaleNormal="70" workbookViewId="0">
      <selection activeCell="M1880" sqref="M1880"/>
    </sheetView>
  </sheetViews>
  <sheetFormatPr baseColWidth="10" defaultRowHeight="11.25" x14ac:dyDescent="0.2"/>
  <cols>
    <col min="1" max="1" width="1.7109375" style="5" customWidth="1"/>
    <col min="2" max="2" width="9.7109375" style="5" customWidth="1"/>
    <col min="3" max="9" width="15.7109375" style="5" customWidth="1"/>
    <col min="10" max="10" width="15.7109375" style="47" customWidth="1"/>
    <col min="11" max="11" width="1.7109375" style="5" customWidth="1"/>
    <col min="12" max="256" width="11.5703125" style="5"/>
    <col min="257" max="257" width="1.7109375" style="5" customWidth="1"/>
    <col min="258" max="258" width="9.7109375" style="5" customWidth="1"/>
    <col min="259" max="266" width="15.7109375" style="5" customWidth="1"/>
    <col min="267" max="267" width="1.7109375" style="5" customWidth="1"/>
    <col min="268" max="512" width="11.5703125" style="5"/>
    <col min="513" max="513" width="1.7109375" style="5" customWidth="1"/>
    <col min="514" max="514" width="9.7109375" style="5" customWidth="1"/>
    <col min="515" max="522" width="15.7109375" style="5" customWidth="1"/>
    <col min="523" max="523" width="1.7109375" style="5" customWidth="1"/>
    <col min="524" max="768" width="11.5703125" style="5"/>
    <col min="769" max="769" width="1.7109375" style="5" customWidth="1"/>
    <col min="770" max="770" width="9.7109375" style="5" customWidth="1"/>
    <col min="771" max="778" width="15.7109375" style="5" customWidth="1"/>
    <col min="779" max="779" width="1.7109375" style="5" customWidth="1"/>
    <col min="780" max="1024" width="11.5703125" style="5"/>
    <col min="1025" max="1025" width="1.7109375" style="5" customWidth="1"/>
    <col min="1026" max="1026" width="9.7109375" style="5" customWidth="1"/>
    <col min="1027" max="1034" width="15.7109375" style="5" customWidth="1"/>
    <col min="1035" max="1035" width="1.7109375" style="5" customWidth="1"/>
    <col min="1036" max="1280" width="11.5703125" style="5"/>
    <col min="1281" max="1281" width="1.7109375" style="5" customWidth="1"/>
    <col min="1282" max="1282" width="9.7109375" style="5" customWidth="1"/>
    <col min="1283" max="1290" width="15.7109375" style="5" customWidth="1"/>
    <col min="1291" max="1291" width="1.7109375" style="5" customWidth="1"/>
    <col min="1292" max="1536" width="11.5703125" style="5"/>
    <col min="1537" max="1537" width="1.7109375" style="5" customWidth="1"/>
    <col min="1538" max="1538" width="9.7109375" style="5" customWidth="1"/>
    <col min="1539" max="1546" width="15.7109375" style="5" customWidth="1"/>
    <col min="1547" max="1547" width="1.7109375" style="5" customWidth="1"/>
    <col min="1548" max="1792" width="11.5703125" style="5"/>
    <col min="1793" max="1793" width="1.7109375" style="5" customWidth="1"/>
    <col min="1794" max="1794" width="9.7109375" style="5" customWidth="1"/>
    <col min="1795" max="1802" width="15.7109375" style="5" customWidth="1"/>
    <col min="1803" max="1803" width="1.7109375" style="5" customWidth="1"/>
    <col min="1804" max="2048" width="11.5703125" style="5"/>
    <col min="2049" max="2049" width="1.7109375" style="5" customWidth="1"/>
    <col min="2050" max="2050" width="9.7109375" style="5" customWidth="1"/>
    <col min="2051" max="2058" width="15.7109375" style="5" customWidth="1"/>
    <col min="2059" max="2059" width="1.7109375" style="5" customWidth="1"/>
    <col min="2060" max="2304" width="11.5703125" style="5"/>
    <col min="2305" max="2305" width="1.7109375" style="5" customWidth="1"/>
    <col min="2306" max="2306" width="9.7109375" style="5" customWidth="1"/>
    <col min="2307" max="2314" width="15.7109375" style="5" customWidth="1"/>
    <col min="2315" max="2315" width="1.7109375" style="5" customWidth="1"/>
    <col min="2316" max="2560" width="11.5703125" style="5"/>
    <col min="2561" max="2561" width="1.7109375" style="5" customWidth="1"/>
    <col min="2562" max="2562" width="9.7109375" style="5" customWidth="1"/>
    <col min="2563" max="2570" width="15.7109375" style="5" customWidth="1"/>
    <col min="2571" max="2571" width="1.7109375" style="5" customWidth="1"/>
    <col min="2572" max="2816" width="11.5703125" style="5"/>
    <col min="2817" max="2817" width="1.7109375" style="5" customWidth="1"/>
    <col min="2818" max="2818" width="9.7109375" style="5" customWidth="1"/>
    <col min="2819" max="2826" width="15.7109375" style="5" customWidth="1"/>
    <col min="2827" max="2827" width="1.7109375" style="5" customWidth="1"/>
    <col min="2828" max="3072" width="11.5703125" style="5"/>
    <col min="3073" max="3073" width="1.7109375" style="5" customWidth="1"/>
    <col min="3074" max="3074" width="9.7109375" style="5" customWidth="1"/>
    <col min="3075" max="3082" width="15.7109375" style="5" customWidth="1"/>
    <col min="3083" max="3083" width="1.7109375" style="5" customWidth="1"/>
    <col min="3084" max="3328" width="11.5703125" style="5"/>
    <col min="3329" max="3329" width="1.7109375" style="5" customWidth="1"/>
    <col min="3330" max="3330" width="9.7109375" style="5" customWidth="1"/>
    <col min="3331" max="3338" width="15.7109375" style="5" customWidth="1"/>
    <col min="3339" max="3339" width="1.7109375" style="5" customWidth="1"/>
    <col min="3340" max="3584" width="11.5703125" style="5"/>
    <col min="3585" max="3585" width="1.7109375" style="5" customWidth="1"/>
    <col min="3586" max="3586" width="9.7109375" style="5" customWidth="1"/>
    <col min="3587" max="3594" width="15.7109375" style="5" customWidth="1"/>
    <col min="3595" max="3595" width="1.7109375" style="5" customWidth="1"/>
    <col min="3596" max="3840" width="11.5703125" style="5"/>
    <col min="3841" max="3841" width="1.7109375" style="5" customWidth="1"/>
    <col min="3842" max="3842" width="9.7109375" style="5" customWidth="1"/>
    <col min="3843" max="3850" width="15.7109375" style="5" customWidth="1"/>
    <col min="3851" max="3851" width="1.7109375" style="5" customWidth="1"/>
    <col min="3852" max="4096" width="11.5703125" style="5"/>
    <col min="4097" max="4097" width="1.7109375" style="5" customWidth="1"/>
    <col min="4098" max="4098" width="9.7109375" style="5" customWidth="1"/>
    <col min="4099" max="4106" width="15.7109375" style="5" customWidth="1"/>
    <col min="4107" max="4107" width="1.7109375" style="5" customWidth="1"/>
    <col min="4108" max="4352" width="11.5703125" style="5"/>
    <col min="4353" max="4353" width="1.7109375" style="5" customWidth="1"/>
    <col min="4354" max="4354" width="9.7109375" style="5" customWidth="1"/>
    <col min="4355" max="4362" width="15.7109375" style="5" customWidth="1"/>
    <col min="4363" max="4363" width="1.7109375" style="5" customWidth="1"/>
    <col min="4364" max="4608" width="11.5703125" style="5"/>
    <col min="4609" max="4609" width="1.7109375" style="5" customWidth="1"/>
    <col min="4610" max="4610" width="9.7109375" style="5" customWidth="1"/>
    <col min="4611" max="4618" width="15.7109375" style="5" customWidth="1"/>
    <col min="4619" max="4619" width="1.7109375" style="5" customWidth="1"/>
    <col min="4620" max="4864" width="11.5703125" style="5"/>
    <col min="4865" max="4865" width="1.7109375" style="5" customWidth="1"/>
    <col min="4866" max="4866" width="9.7109375" style="5" customWidth="1"/>
    <col min="4867" max="4874" width="15.7109375" style="5" customWidth="1"/>
    <col min="4875" max="4875" width="1.7109375" style="5" customWidth="1"/>
    <col min="4876" max="5120" width="11.5703125" style="5"/>
    <col min="5121" max="5121" width="1.7109375" style="5" customWidth="1"/>
    <col min="5122" max="5122" width="9.7109375" style="5" customWidth="1"/>
    <col min="5123" max="5130" width="15.7109375" style="5" customWidth="1"/>
    <col min="5131" max="5131" width="1.7109375" style="5" customWidth="1"/>
    <col min="5132" max="5376" width="11.5703125" style="5"/>
    <col min="5377" max="5377" width="1.7109375" style="5" customWidth="1"/>
    <col min="5378" max="5378" width="9.7109375" style="5" customWidth="1"/>
    <col min="5379" max="5386" width="15.7109375" style="5" customWidth="1"/>
    <col min="5387" max="5387" width="1.7109375" style="5" customWidth="1"/>
    <col min="5388" max="5632" width="11.5703125" style="5"/>
    <col min="5633" max="5633" width="1.7109375" style="5" customWidth="1"/>
    <col min="5634" max="5634" width="9.7109375" style="5" customWidth="1"/>
    <col min="5635" max="5642" width="15.7109375" style="5" customWidth="1"/>
    <col min="5643" max="5643" width="1.7109375" style="5" customWidth="1"/>
    <col min="5644" max="5888" width="11.5703125" style="5"/>
    <col min="5889" max="5889" width="1.7109375" style="5" customWidth="1"/>
    <col min="5890" max="5890" width="9.7109375" style="5" customWidth="1"/>
    <col min="5891" max="5898" width="15.7109375" style="5" customWidth="1"/>
    <col min="5899" max="5899" width="1.7109375" style="5" customWidth="1"/>
    <col min="5900" max="6144" width="11.5703125" style="5"/>
    <col min="6145" max="6145" width="1.7109375" style="5" customWidth="1"/>
    <col min="6146" max="6146" width="9.7109375" style="5" customWidth="1"/>
    <col min="6147" max="6154" width="15.7109375" style="5" customWidth="1"/>
    <col min="6155" max="6155" width="1.7109375" style="5" customWidth="1"/>
    <col min="6156" max="6400" width="11.5703125" style="5"/>
    <col min="6401" max="6401" width="1.7109375" style="5" customWidth="1"/>
    <col min="6402" max="6402" width="9.7109375" style="5" customWidth="1"/>
    <col min="6403" max="6410" width="15.7109375" style="5" customWidth="1"/>
    <col min="6411" max="6411" width="1.7109375" style="5" customWidth="1"/>
    <col min="6412" max="6656" width="11.5703125" style="5"/>
    <col min="6657" max="6657" width="1.7109375" style="5" customWidth="1"/>
    <col min="6658" max="6658" width="9.7109375" style="5" customWidth="1"/>
    <col min="6659" max="6666" width="15.7109375" style="5" customWidth="1"/>
    <col min="6667" max="6667" width="1.7109375" style="5" customWidth="1"/>
    <col min="6668" max="6912" width="11.5703125" style="5"/>
    <col min="6913" max="6913" width="1.7109375" style="5" customWidth="1"/>
    <col min="6914" max="6914" width="9.7109375" style="5" customWidth="1"/>
    <col min="6915" max="6922" width="15.7109375" style="5" customWidth="1"/>
    <col min="6923" max="6923" width="1.7109375" style="5" customWidth="1"/>
    <col min="6924" max="7168" width="11.5703125" style="5"/>
    <col min="7169" max="7169" width="1.7109375" style="5" customWidth="1"/>
    <col min="7170" max="7170" width="9.7109375" style="5" customWidth="1"/>
    <col min="7171" max="7178" width="15.7109375" style="5" customWidth="1"/>
    <col min="7179" max="7179" width="1.7109375" style="5" customWidth="1"/>
    <col min="7180" max="7424" width="11.5703125" style="5"/>
    <col min="7425" max="7425" width="1.7109375" style="5" customWidth="1"/>
    <col min="7426" max="7426" width="9.7109375" style="5" customWidth="1"/>
    <col min="7427" max="7434" width="15.7109375" style="5" customWidth="1"/>
    <col min="7435" max="7435" width="1.7109375" style="5" customWidth="1"/>
    <col min="7436" max="7680" width="11.5703125" style="5"/>
    <col min="7681" max="7681" width="1.7109375" style="5" customWidth="1"/>
    <col min="7682" max="7682" width="9.7109375" style="5" customWidth="1"/>
    <col min="7683" max="7690" width="15.7109375" style="5" customWidth="1"/>
    <col min="7691" max="7691" width="1.7109375" style="5" customWidth="1"/>
    <col min="7692" max="7936" width="11.5703125" style="5"/>
    <col min="7937" max="7937" width="1.7109375" style="5" customWidth="1"/>
    <col min="7938" max="7938" width="9.7109375" style="5" customWidth="1"/>
    <col min="7939" max="7946" width="15.7109375" style="5" customWidth="1"/>
    <col min="7947" max="7947" width="1.7109375" style="5" customWidth="1"/>
    <col min="7948" max="8192" width="11.5703125" style="5"/>
    <col min="8193" max="8193" width="1.7109375" style="5" customWidth="1"/>
    <col min="8194" max="8194" width="9.7109375" style="5" customWidth="1"/>
    <col min="8195" max="8202" width="15.7109375" style="5" customWidth="1"/>
    <col min="8203" max="8203" width="1.7109375" style="5" customWidth="1"/>
    <col min="8204" max="8448" width="11.5703125" style="5"/>
    <col min="8449" max="8449" width="1.7109375" style="5" customWidth="1"/>
    <col min="8450" max="8450" width="9.7109375" style="5" customWidth="1"/>
    <col min="8451" max="8458" width="15.7109375" style="5" customWidth="1"/>
    <col min="8459" max="8459" width="1.7109375" style="5" customWidth="1"/>
    <col min="8460" max="8704" width="11.5703125" style="5"/>
    <col min="8705" max="8705" width="1.7109375" style="5" customWidth="1"/>
    <col min="8706" max="8706" width="9.7109375" style="5" customWidth="1"/>
    <col min="8707" max="8714" width="15.7109375" style="5" customWidth="1"/>
    <col min="8715" max="8715" width="1.7109375" style="5" customWidth="1"/>
    <col min="8716" max="8960" width="11.5703125" style="5"/>
    <col min="8961" max="8961" width="1.7109375" style="5" customWidth="1"/>
    <col min="8962" max="8962" width="9.7109375" style="5" customWidth="1"/>
    <col min="8963" max="8970" width="15.7109375" style="5" customWidth="1"/>
    <col min="8971" max="8971" width="1.7109375" style="5" customWidth="1"/>
    <col min="8972" max="9216" width="11.5703125" style="5"/>
    <col min="9217" max="9217" width="1.7109375" style="5" customWidth="1"/>
    <col min="9218" max="9218" width="9.7109375" style="5" customWidth="1"/>
    <col min="9219" max="9226" width="15.7109375" style="5" customWidth="1"/>
    <col min="9227" max="9227" width="1.7109375" style="5" customWidth="1"/>
    <col min="9228" max="9472" width="11.5703125" style="5"/>
    <col min="9473" max="9473" width="1.7109375" style="5" customWidth="1"/>
    <col min="9474" max="9474" width="9.7109375" style="5" customWidth="1"/>
    <col min="9475" max="9482" width="15.7109375" style="5" customWidth="1"/>
    <col min="9483" max="9483" width="1.7109375" style="5" customWidth="1"/>
    <col min="9484" max="9728" width="11.5703125" style="5"/>
    <col min="9729" max="9729" width="1.7109375" style="5" customWidth="1"/>
    <col min="9730" max="9730" width="9.7109375" style="5" customWidth="1"/>
    <col min="9731" max="9738" width="15.7109375" style="5" customWidth="1"/>
    <col min="9739" max="9739" width="1.7109375" style="5" customWidth="1"/>
    <col min="9740" max="9984" width="11.5703125" style="5"/>
    <col min="9985" max="9985" width="1.7109375" style="5" customWidth="1"/>
    <col min="9986" max="9986" width="9.7109375" style="5" customWidth="1"/>
    <col min="9987" max="9994" width="15.7109375" style="5" customWidth="1"/>
    <col min="9995" max="9995" width="1.7109375" style="5" customWidth="1"/>
    <col min="9996" max="10240" width="11.5703125" style="5"/>
    <col min="10241" max="10241" width="1.7109375" style="5" customWidth="1"/>
    <col min="10242" max="10242" width="9.7109375" style="5" customWidth="1"/>
    <col min="10243" max="10250" width="15.7109375" style="5" customWidth="1"/>
    <col min="10251" max="10251" width="1.7109375" style="5" customWidth="1"/>
    <col min="10252" max="10496" width="11.5703125" style="5"/>
    <col min="10497" max="10497" width="1.7109375" style="5" customWidth="1"/>
    <col min="10498" max="10498" width="9.7109375" style="5" customWidth="1"/>
    <col min="10499" max="10506" width="15.7109375" style="5" customWidth="1"/>
    <col min="10507" max="10507" width="1.7109375" style="5" customWidth="1"/>
    <col min="10508" max="10752" width="11.5703125" style="5"/>
    <col min="10753" max="10753" width="1.7109375" style="5" customWidth="1"/>
    <col min="10754" max="10754" width="9.7109375" style="5" customWidth="1"/>
    <col min="10755" max="10762" width="15.7109375" style="5" customWidth="1"/>
    <col min="10763" max="10763" width="1.7109375" style="5" customWidth="1"/>
    <col min="10764" max="11008" width="11.5703125" style="5"/>
    <col min="11009" max="11009" width="1.7109375" style="5" customWidth="1"/>
    <col min="11010" max="11010" width="9.7109375" style="5" customWidth="1"/>
    <col min="11011" max="11018" width="15.7109375" style="5" customWidth="1"/>
    <col min="11019" max="11019" width="1.7109375" style="5" customWidth="1"/>
    <col min="11020" max="11264" width="11.5703125" style="5"/>
    <col min="11265" max="11265" width="1.7109375" style="5" customWidth="1"/>
    <col min="11266" max="11266" width="9.7109375" style="5" customWidth="1"/>
    <col min="11267" max="11274" width="15.7109375" style="5" customWidth="1"/>
    <col min="11275" max="11275" width="1.7109375" style="5" customWidth="1"/>
    <col min="11276" max="11520" width="11.5703125" style="5"/>
    <col min="11521" max="11521" width="1.7109375" style="5" customWidth="1"/>
    <col min="11522" max="11522" width="9.7109375" style="5" customWidth="1"/>
    <col min="11523" max="11530" width="15.7109375" style="5" customWidth="1"/>
    <col min="11531" max="11531" width="1.7109375" style="5" customWidth="1"/>
    <col min="11532" max="11776" width="11.5703125" style="5"/>
    <col min="11777" max="11777" width="1.7109375" style="5" customWidth="1"/>
    <col min="11778" max="11778" width="9.7109375" style="5" customWidth="1"/>
    <col min="11779" max="11786" width="15.7109375" style="5" customWidth="1"/>
    <col min="11787" max="11787" width="1.7109375" style="5" customWidth="1"/>
    <col min="11788" max="12032" width="11.5703125" style="5"/>
    <col min="12033" max="12033" width="1.7109375" style="5" customWidth="1"/>
    <col min="12034" max="12034" width="9.7109375" style="5" customWidth="1"/>
    <col min="12035" max="12042" width="15.7109375" style="5" customWidth="1"/>
    <col min="12043" max="12043" width="1.7109375" style="5" customWidth="1"/>
    <col min="12044" max="12288" width="11.5703125" style="5"/>
    <col min="12289" max="12289" width="1.7109375" style="5" customWidth="1"/>
    <col min="12290" max="12290" width="9.7109375" style="5" customWidth="1"/>
    <col min="12291" max="12298" width="15.7109375" style="5" customWidth="1"/>
    <col min="12299" max="12299" width="1.7109375" style="5" customWidth="1"/>
    <col min="12300" max="12544" width="11.5703125" style="5"/>
    <col min="12545" max="12545" width="1.7109375" style="5" customWidth="1"/>
    <col min="12546" max="12546" width="9.7109375" style="5" customWidth="1"/>
    <col min="12547" max="12554" width="15.7109375" style="5" customWidth="1"/>
    <col min="12555" max="12555" width="1.7109375" style="5" customWidth="1"/>
    <col min="12556" max="12800" width="11.5703125" style="5"/>
    <col min="12801" max="12801" width="1.7109375" style="5" customWidth="1"/>
    <col min="12802" max="12802" width="9.7109375" style="5" customWidth="1"/>
    <col min="12803" max="12810" width="15.7109375" style="5" customWidth="1"/>
    <col min="12811" max="12811" width="1.7109375" style="5" customWidth="1"/>
    <col min="12812" max="13056" width="11.5703125" style="5"/>
    <col min="13057" max="13057" width="1.7109375" style="5" customWidth="1"/>
    <col min="13058" max="13058" width="9.7109375" style="5" customWidth="1"/>
    <col min="13059" max="13066" width="15.7109375" style="5" customWidth="1"/>
    <col min="13067" max="13067" width="1.7109375" style="5" customWidth="1"/>
    <col min="13068" max="13312" width="11.5703125" style="5"/>
    <col min="13313" max="13313" width="1.7109375" style="5" customWidth="1"/>
    <col min="13314" max="13314" width="9.7109375" style="5" customWidth="1"/>
    <col min="13315" max="13322" width="15.7109375" style="5" customWidth="1"/>
    <col min="13323" max="13323" width="1.7109375" style="5" customWidth="1"/>
    <col min="13324" max="13568" width="11.5703125" style="5"/>
    <col min="13569" max="13569" width="1.7109375" style="5" customWidth="1"/>
    <col min="13570" max="13570" width="9.7109375" style="5" customWidth="1"/>
    <col min="13571" max="13578" width="15.7109375" style="5" customWidth="1"/>
    <col min="13579" max="13579" width="1.7109375" style="5" customWidth="1"/>
    <col min="13580" max="13824" width="11.5703125" style="5"/>
    <col min="13825" max="13825" width="1.7109375" style="5" customWidth="1"/>
    <col min="13826" max="13826" width="9.7109375" style="5" customWidth="1"/>
    <col min="13827" max="13834" width="15.7109375" style="5" customWidth="1"/>
    <col min="13835" max="13835" width="1.7109375" style="5" customWidth="1"/>
    <col min="13836" max="14080" width="11.5703125" style="5"/>
    <col min="14081" max="14081" width="1.7109375" style="5" customWidth="1"/>
    <col min="14082" max="14082" width="9.7109375" style="5" customWidth="1"/>
    <col min="14083" max="14090" width="15.7109375" style="5" customWidth="1"/>
    <col min="14091" max="14091" width="1.7109375" style="5" customWidth="1"/>
    <col min="14092" max="14336" width="11.5703125" style="5"/>
    <col min="14337" max="14337" width="1.7109375" style="5" customWidth="1"/>
    <col min="14338" max="14338" width="9.7109375" style="5" customWidth="1"/>
    <col min="14339" max="14346" width="15.7109375" style="5" customWidth="1"/>
    <col min="14347" max="14347" width="1.7109375" style="5" customWidth="1"/>
    <col min="14348" max="14592" width="11.5703125" style="5"/>
    <col min="14593" max="14593" width="1.7109375" style="5" customWidth="1"/>
    <col min="14594" max="14594" width="9.7109375" style="5" customWidth="1"/>
    <col min="14595" max="14602" width="15.7109375" style="5" customWidth="1"/>
    <col min="14603" max="14603" width="1.7109375" style="5" customWidth="1"/>
    <col min="14604" max="14848" width="11.5703125" style="5"/>
    <col min="14849" max="14849" width="1.7109375" style="5" customWidth="1"/>
    <col min="14850" max="14850" width="9.7109375" style="5" customWidth="1"/>
    <col min="14851" max="14858" width="15.7109375" style="5" customWidth="1"/>
    <col min="14859" max="14859" width="1.7109375" style="5" customWidth="1"/>
    <col min="14860" max="15104" width="11.5703125" style="5"/>
    <col min="15105" max="15105" width="1.7109375" style="5" customWidth="1"/>
    <col min="15106" max="15106" width="9.7109375" style="5" customWidth="1"/>
    <col min="15107" max="15114" width="15.7109375" style="5" customWidth="1"/>
    <col min="15115" max="15115" width="1.7109375" style="5" customWidth="1"/>
    <col min="15116" max="15360" width="11.5703125" style="5"/>
    <col min="15361" max="15361" width="1.7109375" style="5" customWidth="1"/>
    <col min="15362" max="15362" width="9.7109375" style="5" customWidth="1"/>
    <col min="15363" max="15370" width="15.7109375" style="5" customWidth="1"/>
    <col min="15371" max="15371" width="1.7109375" style="5" customWidth="1"/>
    <col min="15372" max="15616" width="11.5703125" style="5"/>
    <col min="15617" max="15617" width="1.7109375" style="5" customWidth="1"/>
    <col min="15618" max="15618" width="9.7109375" style="5" customWidth="1"/>
    <col min="15619" max="15626" width="15.7109375" style="5" customWidth="1"/>
    <col min="15627" max="15627" width="1.7109375" style="5" customWidth="1"/>
    <col min="15628" max="15872" width="11.5703125" style="5"/>
    <col min="15873" max="15873" width="1.7109375" style="5" customWidth="1"/>
    <col min="15874" max="15874" width="9.7109375" style="5" customWidth="1"/>
    <col min="15875" max="15882" width="15.7109375" style="5" customWidth="1"/>
    <col min="15883" max="15883" width="1.7109375" style="5" customWidth="1"/>
    <col min="15884" max="16128" width="11.5703125" style="5"/>
    <col min="16129" max="16129" width="1.7109375" style="5" customWidth="1"/>
    <col min="16130" max="16130" width="9.7109375" style="5" customWidth="1"/>
    <col min="16131" max="16138" width="15.7109375" style="5" customWidth="1"/>
    <col min="16139" max="16139" width="1.7109375" style="5" customWidth="1"/>
    <col min="16140" max="16384" width="11.5703125" style="5"/>
  </cols>
  <sheetData>
    <row r="1" spans="1:10" ht="14.25" customHeight="1" x14ac:dyDescent="0.2">
      <c r="A1" s="1"/>
      <c r="B1" s="2"/>
      <c r="C1" s="2"/>
      <c r="D1" s="2"/>
      <c r="E1" s="2"/>
      <c r="F1" s="3"/>
      <c r="G1" s="1"/>
      <c r="H1" s="1"/>
      <c r="I1" s="1"/>
      <c r="J1" s="4"/>
    </row>
    <row r="2" spans="1:10" ht="14.25" customHeight="1" x14ac:dyDescent="0.2">
      <c r="A2" s="1"/>
      <c r="B2" s="6"/>
      <c r="C2" s="6"/>
      <c r="D2" s="6"/>
      <c r="E2" s="6"/>
      <c r="F2" s="7"/>
      <c r="G2" s="1"/>
      <c r="H2" s="1"/>
      <c r="I2" s="1"/>
      <c r="J2" s="8"/>
    </row>
    <row r="3" spans="1:10" ht="14.25" customHeight="1" x14ac:dyDescent="0.2">
      <c r="A3" s="1"/>
      <c r="B3" s="6"/>
      <c r="C3" s="6"/>
      <c r="D3" s="6"/>
      <c r="E3" s="6"/>
      <c r="F3" s="7"/>
      <c r="G3" s="1"/>
      <c r="H3" s="1"/>
      <c r="I3" s="1"/>
      <c r="J3" s="8"/>
    </row>
    <row r="4" spans="1:10" ht="14.25" customHeight="1" x14ac:dyDescent="0.2">
      <c r="A4" s="1"/>
      <c r="B4" s="9"/>
      <c r="C4" s="10"/>
      <c r="D4" s="10"/>
      <c r="E4" s="11"/>
      <c r="F4" s="7"/>
      <c r="G4" s="1"/>
      <c r="H4" s="1"/>
      <c r="I4" s="1"/>
      <c r="J4" s="8"/>
    </row>
    <row r="5" spans="1:10" ht="14.25" customHeight="1" x14ac:dyDescent="0.2">
      <c r="A5" s="1"/>
      <c r="B5" s="9"/>
      <c r="C5" s="10"/>
      <c r="D5" s="10"/>
      <c r="E5" s="11"/>
      <c r="F5" s="7"/>
      <c r="G5" s="1"/>
      <c r="H5" s="1"/>
      <c r="I5" s="1"/>
      <c r="J5" s="8"/>
    </row>
    <row r="6" spans="1:10" ht="14.25" customHeight="1" x14ac:dyDescent="0.2">
      <c r="A6" s="1"/>
      <c r="B6" s="9"/>
      <c r="C6" s="10"/>
      <c r="D6" s="10"/>
      <c r="E6" s="11"/>
      <c r="F6" s="7"/>
      <c r="G6" s="1"/>
      <c r="H6" s="1"/>
      <c r="I6" s="1"/>
      <c r="J6" s="8"/>
    </row>
    <row r="7" spans="1:10" ht="14.25" customHeight="1" x14ac:dyDescent="0.2">
      <c r="A7" s="1"/>
      <c r="B7" s="9"/>
      <c r="C7" s="10"/>
      <c r="D7" s="10"/>
      <c r="E7" s="11"/>
      <c r="F7" s="7"/>
      <c r="G7" s="1"/>
      <c r="H7" s="1"/>
      <c r="I7" s="1"/>
      <c r="J7" s="8"/>
    </row>
    <row r="8" spans="1:10" ht="14.25" customHeight="1" x14ac:dyDescent="0.2">
      <c r="A8" s="1"/>
      <c r="B8" s="9"/>
      <c r="C8" s="10"/>
      <c r="D8" s="10"/>
      <c r="E8" s="11"/>
      <c r="F8" s="7"/>
      <c r="G8" s="1"/>
      <c r="H8" s="1"/>
      <c r="I8" s="1"/>
      <c r="J8" s="8"/>
    </row>
    <row r="9" spans="1:10" ht="18" customHeight="1" x14ac:dyDescent="0.25">
      <c r="A9" s="1"/>
      <c r="B9" s="184" t="s">
        <v>19</v>
      </c>
      <c r="C9" s="184"/>
      <c r="D9" s="184"/>
      <c r="E9" s="184"/>
      <c r="F9" s="184"/>
      <c r="G9" s="184"/>
      <c r="H9" s="184"/>
      <c r="I9" s="184"/>
      <c r="J9" s="184"/>
    </row>
    <row r="10" spans="1:10" ht="18" customHeight="1" x14ac:dyDescent="0.25">
      <c r="A10" s="1"/>
      <c r="B10" s="184" t="s">
        <v>20</v>
      </c>
      <c r="C10" s="184"/>
      <c r="D10" s="184"/>
      <c r="E10" s="184"/>
      <c r="F10" s="184"/>
      <c r="G10" s="184"/>
      <c r="H10" s="184"/>
      <c r="I10" s="184"/>
      <c r="J10" s="184"/>
    </row>
    <row r="11" spans="1:10" ht="18" customHeight="1" x14ac:dyDescent="0.25">
      <c r="A11" s="1"/>
      <c r="B11" s="184" t="s">
        <v>125</v>
      </c>
      <c r="C11" s="184"/>
      <c r="D11" s="184"/>
      <c r="E11" s="184"/>
      <c r="F11" s="184"/>
      <c r="G11" s="184"/>
      <c r="H11" s="184"/>
      <c r="I11" s="184"/>
      <c r="J11" s="184"/>
    </row>
    <row r="12" spans="1:10" ht="18" customHeight="1" x14ac:dyDescent="0.25">
      <c r="A12" s="1"/>
      <c r="B12" s="184" t="s">
        <v>72</v>
      </c>
      <c r="C12" s="184"/>
      <c r="D12" s="184"/>
      <c r="E12" s="184"/>
      <c r="F12" s="184"/>
      <c r="G12" s="184"/>
      <c r="H12" s="184"/>
      <c r="I12" s="184"/>
      <c r="J12" s="184"/>
    </row>
    <row r="13" spans="1:10" ht="18" customHeight="1" x14ac:dyDescent="0.25">
      <c r="A13" s="1"/>
      <c r="B13" s="12"/>
      <c r="C13" s="12"/>
      <c r="D13" s="12"/>
      <c r="E13" s="12"/>
      <c r="F13" s="12"/>
      <c r="G13" s="12"/>
      <c r="H13" s="12"/>
      <c r="I13" s="12"/>
      <c r="J13" s="12"/>
    </row>
    <row r="14" spans="1:10" ht="14.1" customHeight="1" x14ac:dyDescent="0.2">
      <c r="A14" s="1"/>
      <c r="B14" s="11"/>
      <c r="C14" s="13"/>
      <c r="D14" s="13"/>
      <c r="E14" s="11"/>
      <c r="F14" s="11"/>
      <c r="G14" s="1"/>
      <c r="H14" s="1"/>
      <c r="I14" s="1"/>
      <c r="J14" s="8"/>
    </row>
    <row r="15" spans="1:10" ht="15" customHeight="1" x14ac:dyDescent="0.25">
      <c r="A15" s="1"/>
      <c r="B15" s="14" t="s">
        <v>18</v>
      </c>
      <c r="C15" s="13"/>
      <c r="D15" s="13"/>
      <c r="E15" s="11"/>
      <c r="F15" s="11"/>
      <c r="G15" s="1"/>
      <c r="H15" s="1"/>
      <c r="I15" s="1"/>
      <c r="J15" s="8"/>
    </row>
    <row r="16" spans="1:10" ht="15" customHeight="1" thickBot="1" x14ac:dyDescent="0.3">
      <c r="A16" s="1"/>
      <c r="B16" s="14"/>
      <c r="C16" s="13"/>
      <c r="D16" s="13"/>
      <c r="E16" s="11"/>
      <c r="F16" s="11"/>
      <c r="G16" s="1"/>
      <c r="H16" s="1"/>
      <c r="I16" s="1"/>
      <c r="J16" s="8"/>
    </row>
    <row r="17" spans="1:10" ht="15" customHeight="1" thickTop="1" x14ac:dyDescent="0.2">
      <c r="A17" s="1"/>
      <c r="B17" s="20"/>
      <c r="C17" s="21"/>
      <c r="D17" s="21"/>
      <c r="E17" s="21"/>
      <c r="F17" s="21"/>
      <c r="G17" s="22"/>
      <c r="H17" s="23"/>
      <c r="I17" s="24"/>
      <c r="J17" s="25"/>
    </row>
    <row r="18" spans="1:10" ht="15" customHeight="1" x14ac:dyDescent="0.2">
      <c r="A18" s="1"/>
      <c r="B18" s="55" t="s">
        <v>21</v>
      </c>
      <c r="C18" s="57" t="str">
        <f>+'Anexo N°4'!B18</f>
        <v>0.1</v>
      </c>
      <c r="D18" s="28" t="s">
        <v>22</v>
      </c>
      <c r="E18" s="166" t="str">
        <f>+'Anexo N°4'!C18</f>
        <v>Cierro provisorio</v>
      </c>
      <c r="F18" s="166"/>
      <c r="G18" s="167"/>
      <c r="H18" s="29" t="s">
        <v>23</v>
      </c>
      <c r="I18" s="29" t="str">
        <f>+'Anexo N°4'!D18</f>
        <v>m2</v>
      </c>
      <c r="J18" s="51">
        <f>+'Anexo N°4'!E18</f>
        <v>0</v>
      </c>
    </row>
    <row r="19" spans="1:10" ht="15" customHeight="1" x14ac:dyDescent="0.2">
      <c r="A19" s="1"/>
      <c r="B19" s="56"/>
      <c r="C19" s="30"/>
      <c r="D19" s="30"/>
      <c r="E19" s="30"/>
      <c r="F19" s="30"/>
      <c r="G19" s="30"/>
      <c r="H19" s="30"/>
      <c r="I19" s="30"/>
      <c r="J19" s="31"/>
    </row>
    <row r="20" spans="1:10" ht="15" customHeight="1" x14ac:dyDescent="0.2">
      <c r="A20" s="1"/>
      <c r="B20" s="168" t="s">
        <v>24</v>
      </c>
      <c r="C20" s="169"/>
      <c r="D20" s="169"/>
      <c r="E20" s="170"/>
      <c r="F20" s="32" t="s">
        <v>25</v>
      </c>
      <c r="G20" s="33" t="s">
        <v>26</v>
      </c>
      <c r="H20" s="33" t="s">
        <v>27</v>
      </c>
      <c r="I20" s="34" t="s">
        <v>28</v>
      </c>
      <c r="J20" s="35" t="s">
        <v>29</v>
      </c>
    </row>
    <row r="21" spans="1:10" ht="15" customHeight="1" x14ac:dyDescent="0.2">
      <c r="A21" s="1"/>
      <c r="B21" s="171" t="s">
        <v>30</v>
      </c>
      <c r="C21" s="172"/>
      <c r="D21" s="172"/>
      <c r="E21" s="172"/>
      <c r="F21" s="172"/>
      <c r="G21" s="172"/>
      <c r="H21" s="172"/>
      <c r="I21" s="172"/>
      <c r="J21" s="173"/>
    </row>
    <row r="22" spans="1:10" ht="15" customHeight="1" x14ac:dyDescent="0.2">
      <c r="A22" s="1"/>
      <c r="B22" s="174"/>
      <c r="C22" s="175"/>
      <c r="D22" s="175"/>
      <c r="E22" s="176"/>
      <c r="F22" s="36"/>
      <c r="G22" s="37"/>
      <c r="H22" s="37"/>
      <c r="I22" s="38">
        <v>1</v>
      </c>
      <c r="J22" s="39">
        <f>I22*H22</f>
        <v>0</v>
      </c>
    </row>
    <row r="23" spans="1:10" ht="15" customHeight="1" x14ac:dyDescent="0.2">
      <c r="A23" s="1"/>
      <c r="B23" s="174"/>
      <c r="C23" s="175"/>
      <c r="D23" s="175"/>
      <c r="E23" s="176"/>
      <c r="F23" s="36"/>
      <c r="G23" s="37"/>
      <c r="H23" s="37"/>
      <c r="I23" s="38"/>
      <c r="J23" s="39">
        <f>I23*H23</f>
        <v>0</v>
      </c>
    </row>
    <row r="24" spans="1:10" ht="15" customHeight="1" x14ac:dyDescent="0.2">
      <c r="A24" s="1"/>
      <c r="B24" s="174"/>
      <c r="C24" s="175"/>
      <c r="D24" s="175"/>
      <c r="E24" s="176"/>
      <c r="F24" s="36"/>
      <c r="G24" s="37"/>
      <c r="H24" s="37"/>
      <c r="I24" s="38"/>
      <c r="J24" s="39">
        <f>I24*H24</f>
        <v>0</v>
      </c>
    </row>
    <row r="25" spans="1:10" ht="15" customHeight="1" x14ac:dyDescent="0.2">
      <c r="A25" s="1"/>
      <c r="B25" s="171" t="s">
        <v>31</v>
      </c>
      <c r="C25" s="172"/>
      <c r="D25" s="172"/>
      <c r="E25" s="172"/>
      <c r="F25" s="172"/>
      <c r="G25" s="172"/>
      <c r="H25" s="172"/>
      <c r="I25" s="172"/>
      <c r="J25" s="173"/>
    </row>
    <row r="26" spans="1:10" ht="15" customHeight="1" x14ac:dyDescent="0.2">
      <c r="A26" s="1"/>
      <c r="B26" s="174"/>
      <c r="C26" s="175"/>
      <c r="D26" s="175"/>
      <c r="E26" s="176"/>
      <c r="F26" s="36"/>
      <c r="G26" s="37"/>
      <c r="H26" s="37"/>
      <c r="I26" s="38"/>
      <c r="J26" s="39">
        <f>I26*H26</f>
        <v>0</v>
      </c>
    </row>
    <row r="27" spans="1:10" ht="15" customHeight="1" x14ac:dyDescent="0.2">
      <c r="A27" s="1"/>
      <c r="B27" s="174"/>
      <c r="C27" s="175"/>
      <c r="D27" s="175"/>
      <c r="E27" s="176"/>
      <c r="F27" s="36"/>
      <c r="G27" s="37"/>
      <c r="H27" s="37"/>
      <c r="I27" s="38"/>
      <c r="J27" s="39">
        <f>I27*H27</f>
        <v>0</v>
      </c>
    </row>
    <row r="28" spans="1:10" ht="15" customHeight="1" x14ac:dyDescent="0.2">
      <c r="A28" s="1"/>
      <c r="B28" s="174"/>
      <c r="C28" s="175"/>
      <c r="D28" s="175"/>
      <c r="E28" s="176"/>
      <c r="F28" s="36"/>
      <c r="G28" s="37"/>
      <c r="H28" s="37"/>
      <c r="I28" s="38"/>
      <c r="J28" s="39">
        <f>I28*H28</f>
        <v>0</v>
      </c>
    </row>
    <row r="29" spans="1:10" ht="15" customHeight="1" x14ac:dyDescent="0.2">
      <c r="A29" s="1"/>
      <c r="B29" s="171" t="s">
        <v>32</v>
      </c>
      <c r="C29" s="172"/>
      <c r="D29" s="172"/>
      <c r="E29" s="172"/>
      <c r="F29" s="172"/>
      <c r="G29" s="172"/>
      <c r="H29" s="172"/>
      <c r="I29" s="172"/>
      <c r="J29" s="173"/>
    </row>
    <row r="30" spans="1:10" ht="15" customHeight="1" x14ac:dyDescent="0.2">
      <c r="A30" s="1"/>
      <c r="B30" s="174"/>
      <c r="C30" s="175"/>
      <c r="D30" s="175"/>
      <c r="E30" s="176"/>
      <c r="F30" s="36"/>
      <c r="G30" s="37"/>
      <c r="H30" s="37"/>
      <c r="I30" s="38"/>
      <c r="J30" s="39">
        <f>I30*H30</f>
        <v>0</v>
      </c>
    </row>
    <row r="31" spans="1:10" ht="15" customHeight="1" x14ac:dyDescent="0.2">
      <c r="A31" s="1"/>
      <c r="B31" s="174"/>
      <c r="C31" s="175"/>
      <c r="D31" s="175"/>
      <c r="E31" s="176"/>
      <c r="F31" s="36"/>
      <c r="G31" s="37"/>
      <c r="H31" s="37"/>
      <c r="I31" s="38"/>
      <c r="J31" s="39">
        <f>I31*H31</f>
        <v>0</v>
      </c>
    </row>
    <row r="32" spans="1:10" ht="15" customHeight="1" x14ac:dyDescent="0.2">
      <c r="A32" s="1"/>
      <c r="B32" s="174"/>
      <c r="C32" s="175"/>
      <c r="D32" s="175"/>
      <c r="E32" s="176"/>
      <c r="F32" s="36"/>
      <c r="G32" s="37"/>
      <c r="H32" s="37"/>
      <c r="I32" s="38"/>
      <c r="J32" s="39">
        <f>I32*H32</f>
        <v>0</v>
      </c>
    </row>
    <row r="33" spans="1:10" ht="15" customHeight="1" x14ac:dyDescent="0.2">
      <c r="A33" s="1"/>
      <c r="B33" s="171" t="s">
        <v>33</v>
      </c>
      <c r="C33" s="172"/>
      <c r="D33" s="172"/>
      <c r="E33" s="172"/>
      <c r="F33" s="172"/>
      <c r="G33" s="172"/>
      <c r="H33" s="172"/>
      <c r="I33" s="172"/>
      <c r="J33" s="173"/>
    </row>
    <row r="34" spans="1:10" ht="15" customHeight="1" x14ac:dyDescent="0.2">
      <c r="A34" s="1"/>
      <c r="B34" s="174"/>
      <c r="C34" s="175"/>
      <c r="D34" s="175"/>
      <c r="E34" s="176"/>
      <c r="F34" s="36"/>
      <c r="G34" s="37"/>
      <c r="H34" s="37"/>
      <c r="I34" s="38"/>
      <c r="J34" s="39">
        <f>I34*H34</f>
        <v>0</v>
      </c>
    </row>
    <row r="35" spans="1:10" ht="15" customHeight="1" x14ac:dyDescent="0.2">
      <c r="A35" s="1"/>
      <c r="B35" s="174"/>
      <c r="C35" s="175"/>
      <c r="D35" s="175"/>
      <c r="E35" s="176"/>
      <c r="F35" s="36"/>
      <c r="G35" s="37"/>
      <c r="H35" s="37"/>
      <c r="I35" s="38"/>
      <c r="J35" s="39">
        <f>I35*H35</f>
        <v>0</v>
      </c>
    </row>
    <row r="36" spans="1:10" ht="15" customHeight="1" thickBot="1" x14ac:dyDescent="0.25">
      <c r="A36" s="1"/>
      <c r="B36" s="179"/>
      <c r="C36" s="180"/>
      <c r="D36" s="180"/>
      <c r="E36" s="181"/>
      <c r="F36" s="40"/>
      <c r="G36" s="41"/>
      <c r="H36" s="41"/>
      <c r="I36" s="42"/>
      <c r="J36" s="43">
        <f>I36*H36</f>
        <v>0</v>
      </c>
    </row>
    <row r="37" spans="1:10" ht="15" customHeight="1" thickTop="1" x14ac:dyDescent="0.2">
      <c r="A37" s="1"/>
      <c r="B37" s="10"/>
      <c r="C37" s="10"/>
      <c r="D37" s="10"/>
      <c r="E37" s="10"/>
      <c r="F37" s="44"/>
      <c r="G37" s="45"/>
      <c r="H37" s="177" t="s">
        <v>34</v>
      </c>
      <c r="I37" s="178"/>
      <c r="J37" s="46">
        <f>SUM(J21:J36)</f>
        <v>0</v>
      </c>
    </row>
    <row r="38" spans="1:10" ht="15" customHeight="1" thickBot="1" x14ac:dyDescent="0.25">
      <c r="A38" s="1"/>
      <c r="B38" s="47"/>
      <c r="C38" s="48"/>
      <c r="D38" s="48"/>
      <c r="E38" s="48"/>
      <c r="F38" s="48"/>
      <c r="G38" s="45"/>
      <c r="H38" s="162" t="s">
        <v>35</v>
      </c>
      <c r="I38" s="182"/>
      <c r="J38" s="49" t="e">
        <f>J37/J18</f>
        <v>#DIV/0!</v>
      </c>
    </row>
    <row r="39" spans="1:10" ht="13.5" customHeight="1" thickTop="1" thickBot="1" x14ac:dyDescent="0.25">
      <c r="B39" s="15"/>
      <c r="C39" s="15"/>
      <c r="D39" s="15"/>
      <c r="E39" s="15"/>
      <c r="F39" s="15"/>
      <c r="G39" s="16"/>
      <c r="H39" s="17"/>
      <c r="I39" s="18"/>
      <c r="J39" s="19"/>
    </row>
    <row r="40" spans="1:10" ht="12.75" customHeight="1" thickTop="1" x14ac:dyDescent="0.2">
      <c r="B40" s="20"/>
      <c r="C40" s="21"/>
      <c r="D40" s="21"/>
      <c r="E40" s="21"/>
      <c r="F40" s="21"/>
      <c r="G40" s="22"/>
      <c r="H40" s="23"/>
      <c r="I40" s="24"/>
      <c r="J40" s="25"/>
    </row>
    <row r="41" spans="1:10" ht="12.75" customHeight="1" x14ac:dyDescent="0.2">
      <c r="A41" s="26"/>
      <c r="B41" s="27" t="s">
        <v>21</v>
      </c>
      <c r="C41" s="27" t="str">
        <f>+'Anexo N°4'!B19</f>
        <v>0.2</v>
      </c>
      <c r="D41" s="28" t="s">
        <v>22</v>
      </c>
      <c r="E41" s="166" t="str">
        <f>+'Anexo N°4'!C19</f>
        <v>Bodegas</v>
      </c>
      <c r="F41" s="166"/>
      <c r="G41" s="167"/>
      <c r="H41" s="29" t="s">
        <v>23</v>
      </c>
      <c r="I41" s="29" t="str">
        <f>+'Anexo N°4'!D19</f>
        <v>m2</v>
      </c>
      <c r="J41" s="51">
        <f>+'Anexo N°4'!E19</f>
        <v>0</v>
      </c>
    </row>
    <row r="42" spans="1:10" ht="12.75" customHeight="1" x14ac:dyDescent="0.2">
      <c r="A42" s="26"/>
      <c r="B42" s="30"/>
      <c r="C42" s="30"/>
      <c r="D42" s="30"/>
      <c r="E42" s="30"/>
      <c r="F42" s="30"/>
      <c r="G42" s="30"/>
      <c r="H42" s="30"/>
      <c r="I42" s="30"/>
      <c r="J42" s="31"/>
    </row>
    <row r="43" spans="1:10" ht="12.75" customHeight="1" x14ac:dyDescent="0.2">
      <c r="A43" s="26"/>
      <c r="B43" s="169" t="s">
        <v>24</v>
      </c>
      <c r="C43" s="169"/>
      <c r="D43" s="169"/>
      <c r="E43" s="170"/>
      <c r="F43" s="32" t="s">
        <v>25</v>
      </c>
      <c r="G43" s="33" t="s">
        <v>26</v>
      </c>
      <c r="H43" s="33" t="s">
        <v>27</v>
      </c>
      <c r="I43" s="34" t="s">
        <v>28</v>
      </c>
      <c r="J43" s="35" t="s">
        <v>29</v>
      </c>
    </row>
    <row r="44" spans="1:10" ht="12.75" customHeight="1" x14ac:dyDescent="0.2">
      <c r="A44" s="26"/>
      <c r="B44" s="172" t="s">
        <v>30</v>
      </c>
      <c r="C44" s="172"/>
      <c r="D44" s="172"/>
      <c r="E44" s="172"/>
      <c r="F44" s="172"/>
      <c r="G44" s="172"/>
      <c r="H44" s="172"/>
      <c r="I44" s="172"/>
      <c r="J44" s="173"/>
    </row>
    <row r="45" spans="1:10" ht="12.75" customHeight="1" x14ac:dyDescent="0.2">
      <c r="A45" s="26"/>
      <c r="B45" s="183"/>
      <c r="C45" s="175"/>
      <c r="D45" s="175"/>
      <c r="E45" s="176"/>
      <c r="F45" s="36"/>
      <c r="G45" s="37"/>
      <c r="H45" s="37"/>
      <c r="I45" s="38">
        <v>1</v>
      </c>
      <c r="J45" s="39">
        <f>I45*H45</f>
        <v>0</v>
      </c>
    </row>
    <row r="46" spans="1:10" ht="12.75" customHeight="1" x14ac:dyDescent="0.2">
      <c r="A46" s="26"/>
      <c r="B46" s="183"/>
      <c r="C46" s="175"/>
      <c r="D46" s="175"/>
      <c r="E46" s="176"/>
      <c r="F46" s="36"/>
      <c r="G46" s="37"/>
      <c r="H46" s="37"/>
      <c r="I46" s="38"/>
      <c r="J46" s="39">
        <f>I46*H46</f>
        <v>0</v>
      </c>
    </row>
    <row r="47" spans="1:10" ht="12.75" customHeight="1" x14ac:dyDescent="0.2">
      <c r="A47" s="26"/>
      <c r="B47" s="183"/>
      <c r="C47" s="175"/>
      <c r="D47" s="175"/>
      <c r="E47" s="176"/>
      <c r="F47" s="36"/>
      <c r="G47" s="37"/>
      <c r="H47" s="37"/>
      <c r="I47" s="38"/>
      <c r="J47" s="39">
        <f>I47*H47</f>
        <v>0</v>
      </c>
    </row>
    <row r="48" spans="1:10" ht="12.75" customHeight="1" x14ac:dyDescent="0.2">
      <c r="A48" s="26"/>
      <c r="B48" s="172" t="s">
        <v>31</v>
      </c>
      <c r="C48" s="172"/>
      <c r="D48" s="172"/>
      <c r="E48" s="172"/>
      <c r="F48" s="172"/>
      <c r="G48" s="172"/>
      <c r="H48" s="172"/>
      <c r="I48" s="172"/>
      <c r="J48" s="173"/>
    </row>
    <row r="49" spans="1:10" ht="12.75" customHeight="1" x14ac:dyDescent="0.2">
      <c r="A49" s="26"/>
      <c r="B49" s="183"/>
      <c r="C49" s="175"/>
      <c r="D49" s="175"/>
      <c r="E49" s="176"/>
      <c r="F49" s="36"/>
      <c r="G49" s="37"/>
      <c r="H49" s="37"/>
      <c r="I49" s="38"/>
      <c r="J49" s="39">
        <f>I49*H49</f>
        <v>0</v>
      </c>
    </row>
    <row r="50" spans="1:10" ht="12.75" customHeight="1" x14ac:dyDescent="0.2">
      <c r="A50" s="26"/>
      <c r="B50" s="183"/>
      <c r="C50" s="175"/>
      <c r="D50" s="175"/>
      <c r="E50" s="176"/>
      <c r="F50" s="36"/>
      <c r="G50" s="37"/>
      <c r="H50" s="37"/>
      <c r="I50" s="38"/>
      <c r="J50" s="39">
        <f>I50*H50</f>
        <v>0</v>
      </c>
    </row>
    <row r="51" spans="1:10" ht="12.75" customHeight="1" x14ac:dyDescent="0.2">
      <c r="A51" s="26"/>
      <c r="B51" s="183"/>
      <c r="C51" s="175"/>
      <c r="D51" s="175"/>
      <c r="E51" s="176"/>
      <c r="F51" s="36"/>
      <c r="G51" s="37"/>
      <c r="H51" s="37"/>
      <c r="I51" s="38"/>
      <c r="J51" s="39">
        <f>I51*H51</f>
        <v>0</v>
      </c>
    </row>
    <row r="52" spans="1:10" ht="12.75" customHeight="1" x14ac:dyDescent="0.2">
      <c r="A52" s="26"/>
      <c r="B52" s="172" t="s">
        <v>32</v>
      </c>
      <c r="C52" s="172"/>
      <c r="D52" s="172"/>
      <c r="E52" s="172"/>
      <c r="F52" s="172"/>
      <c r="G52" s="172"/>
      <c r="H52" s="172"/>
      <c r="I52" s="172"/>
      <c r="J52" s="173"/>
    </row>
    <row r="53" spans="1:10" ht="12.75" customHeight="1" x14ac:dyDescent="0.2">
      <c r="A53" s="26"/>
      <c r="B53" s="183"/>
      <c r="C53" s="175"/>
      <c r="D53" s="175"/>
      <c r="E53" s="176"/>
      <c r="F53" s="36"/>
      <c r="G53" s="37"/>
      <c r="H53" s="37"/>
      <c r="I53" s="38"/>
      <c r="J53" s="39">
        <f>I53*H53</f>
        <v>0</v>
      </c>
    </row>
    <row r="54" spans="1:10" ht="12.75" customHeight="1" x14ac:dyDescent="0.2">
      <c r="A54" s="26"/>
      <c r="B54" s="183"/>
      <c r="C54" s="175"/>
      <c r="D54" s="175"/>
      <c r="E54" s="176"/>
      <c r="F54" s="36"/>
      <c r="G54" s="37"/>
      <c r="H54" s="37"/>
      <c r="I54" s="38"/>
      <c r="J54" s="39">
        <f>I54*H54</f>
        <v>0</v>
      </c>
    </row>
    <row r="55" spans="1:10" ht="12.75" customHeight="1" x14ac:dyDescent="0.2">
      <c r="A55" s="26"/>
      <c r="B55" s="183"/>
      <c r="C55" s="175"/>
      <c r="D55" s="175"/>
      <c r="E55" s="176"/>
      <c r="F55" s="36"/>
      <c r="G55" s="37"/>
      <c r="H55" s="37"/>
      <c r="I55" s="38"/>
      <c r="J55" s="39">
        <f>I55*H55</f>
        <v>0</v>
      </c>
    </row>
    <row r="56" spans="1:10" ht="12.75" customHeight="1" x14ac:dyDescent="0.2">
      <c r="A56" s="26"/>
      <c r="B56" s="172" t="s">
        <v>33</v>
      </c>
      <c r="C56" s="172"/>
      <c r="D56" s="172"/>
      <c r="E56" s="172"/>
      <c r="F56" s="172"/>
      <c r="G56" s="172"/>
      <c r="H56" s="172"/>
      <c r="I56" s="172"/>
      <c r="J56" s="173"/>
    </row>
    <row r="57" spans="1:10" ht="12.75" customHeight="1" x14ac:dyDescent="0.2">
      <c r="A57" s="26"/>
      <c r="B57" s="183"/>
      <c r="C57" s="175"/>
      <c r="D57" s="175"/>
      <c r="E57" s="176"/>
      <c r="F57" s="36"/>
      <c r="G57" s="37"/>
      <c r="H57" s="37"/>
      <c r="I57" s="38"/>
      <c r="J57" s="39">
        <f>I57*H57</f>
        <v>0</v>
      </c>
    </row>
    <row r="58" spans="1:10" ht="12.75" customHeight="1" x14ac:dyDescent="0.2">
      <c r="A58" s="26"/>
      <c r="B58" s="183"/>
      <c r="C58" s="175"/>
      <c r="D58" s="175"/>
      <c r="E58" s="176"/>
      <c r="F58" s="36"/>
      <c r="G58" s="37"/>
      <c r="H58" s="37"/>
      <c r="I58" s="38"/>
      <c r="J58" s="39">
        <f>I58*H58</f>
        <v>0</v>
      </c>
    </row>
    <row r="59" spans="1:10" ht="12.75" customHeight="1" thickBot="1" x14ac:dyDescent="0.25">
      <c r="A59" s="26"/>
      <c r="B59" s="185"/>
      <c r="C59" s="180"/>
      <c r="D59" s="180"/>
      <c r="E59" s="181"/>
      <c r="F59" s="40"/>
      <c r="G59" s="41"/>
      <c r="H59" s="41"/>
      <c r="I59" s="42"/>
      <c r="J59" s="43">
        <f>I59*H59</f>
        <v>0</v>
      </c>
    </row>
    <row r="60" spans="1:10" ht="12.75" customHeight="1" thickTop="1" x14ac:dyDescent="0.2">
      <c r="B60" s="10"/>
      <c r="C60" s="10"/>
      <c r="D60" s="10"/>
      <c r="E60" s="10"/>
      <c r="F60" s="44"/>
      <c r="G60" s="45"/>
      <c r="H60" s="177" t="s">
        <v>34</v>
      </c>
      <c r="I60" s="178"/>
      <c r="J60" s="46">
        <f>SUM(J44:J59)</f>
        <v>0</v>
      </c>
    </row>
    <row r="61" spans="1:10" ht="12.75" customHeight="1" thickBot="1" x14ac:dyDescent="0.25">
      <c r="B61" s="47"/>
      <c r="C61" s="48"/>
      <c r="D61" s="48"/>
      <c r="E61" s="48"/>
      <c r="F61" s="48"/>
      <c r="G61" s="45"/>
      <c r="H61" s="162" t="s">
        <v>35</v>
      </c>
      <c r="I61" s="182"/>
      <c r="J61" s="49" t="e">
        <f>J60/J41</f>
        <v>#DIV/0!</v>
      </c>
    </row>
    <row r="62" spans="1:10" ht="12.75" customHeight="1" thickTop="1" x14ac:dyDescent="0.2">
      <c r="B62" s="47"/>
      <c r="C62" s="48"/>
      <c r="D62" s="48"/>
      <c r="E62" s="48"/>
      <c r="F62" s="48"/>
      <c r="G62" s="10"/>
      <c r="H62" s="30"/>
      <c r="I62" s="30"/>
      <c r="J62" s="50"/>
    </row>
    <row r="63" spans="1:10" ht="12" thickBot="1" x14ac:dyDescent="0.25"/>
    <row r="64" spans="1:10" ht="12" thickTop="1" x14ac:dyDescent="0.2">
      <c r="B64" s="20"/>
      <c r="C64" s="21"/>
      <c r="D64" s="21"/>
      <c r="E64" s="21"/>
      <c r="F64" s="21"/>
      <c r="G64" s="22"/>
      <c r="H64" s="23"/>
      <c r="I64" s="24"/>
      <c r="J64" s="25"/>
    </row>
    <row r="65" spans="2:10" ht="15" x14ac:dyDescent="0.2">
      <c r="B65" s="55" t="s">
        <v>21</v>
      </c>
      <c r="C65" s="54" t="str">
        <f>+'Anexo N°4'!B20</f>
        <v>0.3</v>
      </c>
      <c r="D65" s="28" t="s">
        <v>22</v>
      </c>
      <c r="E65" s="166" t="str">
        <f>+'Anexo N°4'!C20</f>
        <v>Baños para personal</v>
      </c>
      <c r="F65" s="166"/>
      <c r="G65" s="167"/>
      <c r="H65" s="29" t="s">
        <v>23</v>
      </c>
      <c r="I65" s="29" t="str">
        <f>+'Anexo N°4'!D20</f>
        <v>Mes</v>
      </c>
      <c r="J65" s="51">
        <f>+'Anexo N°4'!E20</f>
        <v>0</v>
      </c>
    </row>
    <row r="66" spans="2:10" ht="15" x14ac:dyDescent="0.2">
      <c r="B66" s="56"/>
      <c r="C66" s="30"/>
      <c r="D66" s="30"/>
      <c r="E66" s="30"/>
      <c r="F66" s="30"/>
      <c r="G66" s="30"/>
      <c r="H66" s="30"/>
      <c r="I66" s="30"/>
      <c r="J66" s="31"/>
    </row>
    <row r="67" spans="2:10" x14ac:dyDescent="0.2">
      <c r="B67" s="168" t="s">
        <v>24</v>
      </c>
      <c r="C67" s="169"/>
      <c r="D67" s="169"/>
      <c r="E67" s="170"/>
      <c r="F67" s="32" t="s">
        <v>25</v>
      </c>
      <c r="G67" s="33" t="s">
        <v>26</v>
      </c>
      <c r="H67" s="33" t="s">
        <v>27</v>
      </c>
      <c r="I67" s="34" t="s">
        <v>28</v>
      </c>
      <c r="J67" s="35" t="s">
        <v>29</v>
      </c>
    </row>
    <row r="68" spans="2:10" x14ac:dyDescent="0.2">
      <c r="B68" s="171" t="s">
        <v>30</v>
      </c>
      <c r="C68" s="172"/>
      <c r="D68" s="172"/>
      <c r="E68" s="172"/>
      <c r="F68" s="172"/>
      <c r="G68" s="172"/>
      <c r="H68" s="172"/>
      <c r="I68" s="172"/>
      <c r="J68" s="173"/>
    </row>
    <row r="69" spans="2:10" x14ac:dyDescent="0.2">
      <c r="B69" s="174"/>
      <c r="C69" s="175"/>
      <c r="D69" s="175"/>
      <c r="E69" s="176"/>
      <c r="F69" s="36"/>
      <c r="G69" s="37"/>
      <c r="H69" s="37"/>
      <c r="I69" s="38">
        <v>1</v>
      </c>
      <c r="J69" s="39">
        <f>I69*H69</f>
        <v>0</v>
      </c>
    </row>
    <row r="70" spans="2:10" x14ac:dyDescent="0.2">
      <c r="B70" s="174"/>
      <c r="C70" s="175"/>
      <c r="D70" s="175"/>
      <c r="E70" s="176"/>
      <c r="F70" s="36"/>
      <c r="G70" s="37"/>
      <c r="H70" s="37"/>
      <c r="I70" s="38"/>
      <c r="J70" s="39">
        <f>I70*H70</f>
        <v>0</v>
      </c>
    </row>
    <row r="71" spans="2:10" x14ac:dyDescent="0.2">
      <c r="B71" s="174"/>
      <c r="C71" s="175"/>
      <c r="D71" s="175"/>
      <c r="E71" s="176"/>
      <c r="F71" s="36"/>
      <c r="G71" s="37"/>
      <c r="H71" s="37"/>
      <c r="I71" s="38"/>
      <c r="J71" s="39">
        <f>I71*H71</f>
        <v>0</v>
      </c>
    </row>
    <row r="72" spans="2:10" x14ac:dyDescent="0.2">
      <c r="B72" s="171" t="s">
        <v>31</v>
      </c>
      <c r="C72" s="172"/>
      <c r="D72" s="172"/>
      <c r="E72" s="172"/>
      <c r="F72" s="172"/>
      <c r="G72" s="172"/>
      <c r="H72" s="172"/>
      <c r="I72" s="172"/>
      <c r="J72" s="173"/>
    </row>
    <row r="73" spans="2:10" x14ac:dyDescent="0.2">
      <c r="B73" s="174"/>
      <c r="C73" s="175"/>
      <c r="D73" s="175"/>
      <c r="E73" s="176"/>
      <c r="F73" s="36"/>
      <c r="G73" s="37"/>
      <c r="H73" s="37"/>
      <c r="I73" s="38"/>
      <c r="J73" s="39">
        <f>I73*H73</f>
        <v>0</v>
      </c>
    </row>
    <row r="74" spans="2:10" x14ac:dyDescent="0.2">
      <c r="B74" s="174"/>
      <c r="C74" s="175"/>
      <c r="D74" s="175"/>
      <c r="E74" s="176"/>
      <c r="F74" s="36"/>
      <c r="G74" s="37"/>
      <c r="H74" s="37"/>
      <c r="I74" s="38"/>
      <c r="J74" s="39">
        <f>I74*H74</f>
        <v>0</v>
      </c>
    </row>
    <row r="75" spans="2:10" x14ac:dyDescent="0.2">
      <c r="B75" s="174"/>
      <c r="C75" s="175"/>
      <c r="D75" s="175"/>
      <c r="E75" s="176"/>
      <c r="F75" s="36"/>
      <c r="G75" s="37"/>
      <c r="H75" s="37"/>
      <c r="I75" s="38"/>
      <c r="J75" s="39">
        <f>I75*H75</f>
        <v>0</v>
      </c>
    </row>
    <row r="76" spans="2:10" x14ac:dyDescent="0.2">
      <c r="B76" s="171" t="s">
        <v>32</v>
      </c>
      <c r="C76" s="172"/>
      <c r="D76" s="172"/>
      <c r="E76" s="172"/>
      <c r="F76" s="172"/>
      <c r="G76" s="172"/>
      <c r="H76" s="172"/>
      <c r="I76" s="172"/>
      <c r="J76" s="173"/>
    </row>
    <row r="77" spans="2:10" x14ac:dyDescent="0.2">
      <c r="B77" s="174"/>
      <c r="C77" s="175"/>
      <c r="D77" s="175"/>
      <c r="E77" s="176"/>
      <c r="F77" s="36"/>
      <c r="G77" s="37"/>
      <c r="H77" s="37"/>
      <c r="I77" s="38"/>
      <c r="J77" s="39">
        <f>I77*H77</f>
        <v>0</v>
      </c>
    </row>
    <row r="78" spans="2:10" x14ac:dyDescent="0.2">
      <c r="B78" s="174"/>
      <c r="C78" s="175"/>
      <c r="D78" s="175"/>
      <c r="E78" s="176"/>
      <c r="F78" s="36"/>
      <c r="G78" s="37"/>
      <c r="H78" s="37"/>
      <c r="I78" s="38"/>
      <c r="J78" s="39">
        <f>I78*H78</f>
        <v>0</v>
      </c>
    </row>
    <row r="79" spans="2:10" x14ac:dyDescent="0.2">
      <c r="B79" s="174"/>
      <c r="C79" s="175"/>
      <c r="D79" s="175"/>
      <c r="E79" s="176"/>
      <c r="F79" s="36"/>
      <c r="G79" s="37"/>
      <c r="H79" s="37"/>
      <c r="I79" s="38"/>
      <c r="J79" s="39">
        <f>I79*H79</f>
        <v>0</v>
      </c>
    </row>
    <row r="80" spans="2:10" x14ac:dyDescent="0.2">
      <c r="B80" s="171" t="s">
        <v>33</v>
      </c>
      <c r="C80" s="172"/>
      <c r="D80" s="172"/>
      <c r="E80" s="172"/>
      <c r="F80" s="172"/>
      <c r="G80" s="172"/>
      <c r="H80" s="172"/>
      <c r="I80" s="172"/>
      <c r="J80" s="173"/>
    </row>
    <row r="81" spans="2:10" x14ac:dyDescent="0.2">
      <c r="B81" s="174"/>
      <c r="C81" s="175"/>
      <c r="D81" s="175"/>
      <c r="E81" s="176"/>
      <c r="F81" s="36"/>
      <c r="G81" s="37"/>
      <c r="H81" s="37"/>
      <c r="I81" s="38"/>
      <c r="J81" s="39">
        <f>I81*H81</f>
        <v>0</v>
      </c>
    </row>
    <row r="82" spans="2:10" x14ac:dyDescent="0.2">
      <c r="B82" s="174"/>
      <c r="C82" s="175"/>
      <c r="D82" s="175"/>
      <c r="E82" s="176"/>
      <c r="F82" s="36"/>
      <c r="G82" s="37"/>
      <c r="H82" s="37"/>
      <c r="I82" s="38"/>
      <c r="J82" s="39">
        <f>I82*H82</f>
        <v>0</v>
      </c>
    </row>
    <row r="83" spans="2:10" ht="12" thickBot="1" x14ac:dyDescent="0.25">
      <c r="B83" s="179"/>
      <c r="C83" s="180"/>
      <c r="D83" s="180"/>
      <c r="E83" s="181"/>
      <c r="F83" s="40"/>
      <c r="G83" s="41"/>
      <c r="H83" s="41"/>
      <c r="I83" s="42"/>
      <c r="J83" s="43">
        <f>I83*H83</f>
        <v>0</v>
      </c>
    </row>
    <row r="84" spans="2:10" ht="15.75" thickTop="1" x14ac:dyDescent="0.2">
      <c r="B84" s="10"/>
      <c r="C84" s="10"/>
      <c r="D84" s="10"/>
      <c r="E84" s="10"/>
      <c r="F84" s="44"/>
      <c r="G84" s="45"/>
      <c r="H84" s="177" t="s">
        <v>34</v>
      </c>
      <c r="I84" s="178"/>
      <c r="J84" s="46">
        <f>SUM(J68:J83)</f>
        <v>0</v>
      </c>
    </row>
    <row r="85" spans="2:10" ht="15.75" thickBot="1" x14ac:dyDescent="0.25">
      <c r="B85" s="47"/>
      <c r="C85" s="48"/>
      <c r="D85" s="48"/>
      <c r="E85" s="48"/>
      <c r="F85" s="48"/>
      <c r="G85" s="45"/>
      <c r="H85" s="162" t="s">
        <v>35</v>
      </c>
      <c r="I85" s="182"/>
      <c r="J85" s="49" t="e">
        <f>J84/J65</f>
        <v>#DIV/0!</v>
      </c>
    </row>
    <row r="86" spans="2:10" ht="12" thickTop="1" x14ac:dyDescent="0.2"/>
    <row r="87" spans="2:10" ht="12" thickBot="1" x14ac:dyDescent="0.25"/>
    <row r="88" spans="2:10" ht="12" thickTop="1" x14ac:dyDescent="0.2">
      <c r="B88" s="20"/>
      <c r="C88" s="21"/>
      <c r="D88" s="21"/>
      <c r="E88" s="21"/>
      <c r="F88" s="21"/>
      <c r="G88" s="22"/>
      <c r="H88" s="23"/>
      <c r="I88" s="24"/>
      <c r="J88" s="25"/>
    </row>
    <row r="89" spans="2:10" ht="15" x14ac:dyDescent="0.2">
      <c r="B89" s="55" t="s">
        <v>21</v>
      </c>
      <c r="C89" s="54" t="str">
        <f>+'Anexo N°4'!B21</f>
        <v>0.4</v>
      </c>
      <c r="D89" s="28" t="s">
        <v>22</v>
      </c>
      <c r="E89" s="166" t="str">
        <f>+'Anexo N°4'!C21</f>
        <v>Duchas para personal</v>
      </c>
      <c r="F89" s="166"/>
      <c r="G89" s="167"/>
      <c r="H89" s="29" t="s">
        <v>23</v>
      </c>
      <c r="I89" s="29" t="str">
        <f>+'Anexo N°4'!D21</f>
        <v>Mes</v>
      </c>
      <c r="J89" s="51">
        <f>+'Anexo N°4'!E21</f>
        <v>0</v>
      </c>
    </row>
    <row r="90" spans="2:10" ht="15" x14ac:dyDescent="0.2">
      <c r="B90" s="56"/>
      <c r="C90" s="30"/>
      <c r="D90" s="30"/>
      <c r="E90" s="30"/>
      <c r="F90" s="30"/>
      <c r="G90" s="30"/>
      <c r="H90" s="30"/>
      <c r="I90" s="30"/>
      <c r="J90" s="31"/>
    </row>
    <row r="91" spans="2:10" x14ac:dyDescent="0.2">
      <c r="B91" s="168" t="s">
        <v>24</v>
      </c>
      <c r="C91" s="169"/>
      <c r="D91" s="169"/>
      <c r="E91" s="170"/>
      <c r="F91" s="32" t="s">
        <v>25</v>
      </c>
      <c r="G91" s="33" t="s">
        <v>26</v>
      </c>
      <c r="H91" s="33" t="s">
        <v>27</v>
      </c>
      <c r="I91" s="34" t="s">
        <v>28</v>
      </c>
      <c r="J91" s="35" t="s">
        <v>29</v>
      </c>
    </row>
    <row r="92" spans="2:10" x14ac:dyDescent="0.2">
      <c r="B92" s="171" t="s">
        <v>30</v>
      </c>
      <c r="C92" s="172"/>
      <c r="D92" s="172"/>
      <c r="E92" s="172"/>
      <c r="F92" s="172"/>
      <c r="G92" s="172"/>
      <c r="H92" s="172"/>
      <c r="I92" s="172"/>
      <c r="J92" s="173"/>
    </row>
    <row r="93" spans="2:10" x14ac:dyDescent="0.2">
      <c r="B93" s="174"/>
      <c r="C93" s="175"/>
      <c r="D93" s="175"/>
      <c r="E93" s="176"/>
      <c r="F93" s="36"/>
      <c r="G93" s="37"/>
      <c r="H93" s="37"/>
      <c r="I93" s="38">
        <v>1</v>
      </c>
      <c r="J93" s="39">
        <f>I93*H93</f>
        <v>0</v>
      </c>
    </row>
    <row r="94" spans="2:10" x14ac:dyDescent="0.2">
      <c r="B94" s="174"/>
      <c r="C94" s="175"/>
      <c r="D94" s="175"/>
      <c r="E94" s="176"/>
      <c r="F94" s="36"/>
      <c r="G94" s="37"/>
      <c r="H94" s="37"/>
      <c r="I94" s="38"/>
      <c r="J94" s="39">
        <f>I94*H94</f>
        <v>0</v>
      </c>
    </row>
    <row r="95" spans="2:10" x14ac:dyDescent="0.2">
      <c r="B95" s="174"/>
      <c r="C95" s="175"/>
      <c r="D95" s="175"/>
      <c r="E95" s="176"/>
      <c r="F95" s="36"/>
      <c r="G95" s="37"/>
      <c r="H95" s="37"/>
      <c r="I95" s="38"/>
      <c r="J95" s="39">
        <f>I95*H95</f>
        <v>0</v>
      </c>
    </row>
    <row r="96" spans="2:10" x14ac:dyDescent="0.2">
      <c r="B96" s="171" t="s">
        <v>31</v>
      </c>
      <c r="C96" s="172"/>
      <c r="D96" s="172"/>
      <c r="E96" s="172"/>
      <c r="F96" s="172"/>
      <c r="G96" s="172"/>
      <c r="H96" s="172"/>
      <c r="I96" s="172"/>
      <c r="J96" s="173"/>
    </row>
    <row r="97" spans="2:10" x14ac:dyDescent="0.2">
      <c r="B97" s="174"/>
      <c r="C97" s="175"/>
      <c r="D97" s="175"/>
      <c r="E97" s="176"/>
      <c r="F97" s="36"/>
      <c r="G97" s="37"/>
      <c r="H97" s="37"/>
      <c r="I97" s="38"/>
      <c r="J97" s="39">
        <f>I97*H97</f>
        <v>0</v>
      </c>
    </row>
    <row r="98" spans="2:10" x14ac:dyDescent="0.2">
      <c r="B98" s="174"/>
      <c r="C98" s="175"/>
      <c r="D98" s="175"/>
      <c r="E98" s="176"/>
      <c r="F98" s="36"/>
      <c r="G98" s="37"/>
      <c r="H98" s="37"/>
      <c r="I98" s="38"/>
      <c r="J98" s="39">
        <f>I98*H98</f>
        <v>0</v>
      </c>
    </row>
    <row r="99" spans="2:10" x14ac:dyDescent="0.2">
      <c r="B99" s="174"/>
      <c r="C99" s="175"/>
      <c r="D99" s="175"/>
      <c r="E99" s="176"/>
      <c r="F99" s="36"/>
      <c r="G99" s="37"/>
      <c r="H99" s="37"/>
      <c r="I99" s="38"/>
      <c r="J99" s="39">
        <f>I99*H99</f>
        <v>0</v>
      </c>
    </row>
    <row r="100" spans="2:10" x14ac:dyDescent="0.2">
      <c r="B100" s="171" t="s">
        <v>32</v>
      </c>
      <c r="C100" s="172"/>
      <c r="D100" s="172"/>
      <c r="E100" s="172"/>
      <c r="F100" s="172"/>
      <c r="G100" s="172"/>
      <c r="H100" s="172"/>
      <c r="I100" s="172"/>
      <c r="J100" s="173"/>
    </row>
    <row r="101" spans="2:10" x14ac:dyDescent="0.2">
      <c r="B101" s="174"/>
      <c r="C101" s="175"/>
      <c r="D101" s="175"/>
      <c r="E101" s="176"/>
      <c r="F101" s="36"/>
      <c r="G101" s="37"/>
      <c r="H101" s="37"/>
      <c r="I101" s="38"/>
      <c r="J101" s="39">
        <f>I101*H101</f>
        <v>0</v>
      </c>
    </row>
    <row r="102" spans="2:10" x14ac:dyDescent="0.2">
      <c r="B102" s="174"/>
      <c r="C102" s="175"/>
      <c r="D102" s="175"/>
      <c r="E102" s="176"/>
      <c r="F102" s="36"/>
      <c r="G102" s="37"/>
      <c r="H102" s="37"/>
      <c r="I102" s="38"/>
      <c r="J102" s="39">
        <f>I102*H102</f>
        <v>0</v>
      </c>
    </row>
    <row r="103" spans="2:10" x14ac:dyDescent="0.2">
      <c r="B103" s="174"/>
      <c r="C103" s="175"/>
      <c r="D103" s="175"/>
      <c r="E103" s="176"/>
      <c r="F103" s="36"/>
      <c r="G103" s="37"/>
      <c r="H103" s="37"/>
      <c r="I103" s="38"/>
      <c r="J103" s="39">
        <f>I103*H103</f>
        <v>0</v>
      </c>
    </row>
    <row r="104" spans="2:10" x14ac:dyDescent="0.2">
      <c r="B104" s="171" t="s">
        <v>33</v>
      </c>
      <c r="C104" s="172"/>
      <c r="D104" s="172"/>
      <c r="E104" s="172"/>
      <c r="F104" s="172"/>
      <c r="G104" s="172"/>
      <c r="H104" s="172"/>
      <c r="I104" s="172"/>
      <c r="J104" s="173"/>
    </row>
    <row r="105" spans="2:10" x14ac:dyDescent="0.2">
      <c r="B105" s="174"/>
      <c r="C105" s="175"/>
      <c r="D105" s="175"/>
      <c r="E105" s="176"/>
      <c r="F105" s="36"/>
      <c r="G105" s="37"/>
      <c r="H105" s="37"/>
      <c r="I105" s="38"/>
      <c r="J105" s="39">
        <f>I105*H105</f>
        <v>0</v>
      </c>
    </row>
    <row r="106" spans="2:10" x14ac:dyDescent="0.2">
      <c r="B106" s="174"/>
      <c r="C106" s="175"/>
      <c r="D106" s="175"/>
      <c r="E106" s="176"/>
      <c r="F106" s="36"/>
      <c r="G106" s="37"/>
      <c r="H106" s="37"/>
      <c r="I106" s="38"/>
      <c r="J106" s="39">
        <f>I106*H106</f>
        <v>0</v>
      </c>
    </row>
    <row r="107" spans="2:10" ht="12" thickBot="1" x14ac:dyDescent="0.25">
      <c r="B107" s="179"/>
      <c r="C107" s="180"/>
      <c r="D107" s="180"/>
      <c r="E107" s="181"/>
      <c r="F107" s="40"/>
      <c r="G107" s="41"/>
      <c r="H107" s="41"/>
      <c r="I107" s="42"/>
      <c r="J107" s="43">
        <f>I107*H107</f>
        <v>0</v>
      </c>
    </row>
    <row r="108" spans="2:10" ht="15.75" thickTop="1" x14ac:dyDescent="0.2">
      <c r="B108" s="10"/>
      <c r="C108" s="10"/>
      <c r="D108" s="10"/>
      <c r="E108" s="10"/>
      <c r="F108" s="44"/>
      <c r="G108" s="45"/>
      <c r="H108" s="177" t="s">
        <v>34</v>
      </c>
      <c r="I108" s="178"/>
      <c r="J108" s="46">
        <f>SUM(J92:J107)</f>
        <v>0</v>
      </c>
    </row>
    <row r="109" spans="2:10" ht="15.75" thickBot="1" x14ac:dyDescent="0.25">
      <c r="B109" s="47"/>
      <c r="C109" s="48"/>
      <c r="D109" s="48"/>
      <c r="E109" s="48"/>
      <c r="F109" s="48"/>
      <c r="G109" s="45"/>
      <c r="H109" s="162" t="s">
        <v>35</v>
      </c>
      <c r="I109" s="182"/>
      <c r="J109" s="49" t="e">
        <f>J108/J89</f>
        <v>#DIV/0!</v>
      </c>
    </row>
    <row r="110" spans="2:10" ht="12.75" thickTop="1" thickBot="1" x14ac:dyDescent="0.25"/>
    <row r="111" spans="2:10" ht="12" thickTop="1" x14ac:dyDescent="0.2">
      <c r="B111" s="20"/>
      <c r="C111" s="21"/>
      <c r="D111" s="21"/>
      <c r="E111" s="21"/>
      <c r="F111" s="21"/>
      <c r="G111" s="22"/>
      <c r="H111" s="23"/>
      <c r="I111" s="24"/>
      <c r="J111" s="25"/>
    </row>
    <row r="112" spans="2:10" ht="15" x14ac:dyDescent="0.2">
      <c r="B112" s="55" t="s">
        <v>21</v>
      </c>
      <c r="C112" s="54" t="str">
        <f>+'Anexo N°4'!B22</f>
        <v>0.5</v>
      </c>
      <c r="D112" s="28" t="s">
        <v>22</v>
      </c>
      <c r="E112" s="166" t="str">
        <f>+'Anexo N°4'!C22</f>
        <v>Instalaciones Provisorias</v>
      </c>
      <c r="F112" s="166"/>
      <c r="G112" s="167"/>
      <c r="H112" s="29" t="s">
        <v>23</v>
      </c>
      <c r="I112" s="29" t="str">
        <f>+'Anexo N°4'!D22</f>
        <v>Un</v>
      </c>
      <c r="J112" s="51">
        <f>+'Anexo N°4'!E22</f>
        <v>0</v>
      </c>
    </row>
    <row r="113" spans="2:10" ht="15" x14ac:dyDescent="0.2">
      <c r="B113" s="56"/>
      <c r="C113" s="30"/>
      <c r="D113" s="30"/>
      <c r="E113" s="30"/>
      <c r="F113" s="30"/>
      <c r="G113" s="30"/>
      <c r="H113" s="30"/>
      <c r="I113" s="30"/>
      <c r="J113" s="31"/>
    </row>
    <row r="114" spans="2:10" x14ac:dyDescent="0.2">
      <c r="B114" s="168" t="s">
        <v>24</v>
      </c>
      <c r="C114" s="169"/>
      <c r="D114" s="169"/>
      <c r="E114" s="170"/>
      <c r="F114" s="32" t="s">
        <v>25</v>
      </c>
      <c r="G114" s="33" t="s">
        <v>26</v>
      </c>
      <c r="H114" s="33" t="s">
        <v>27</v>
      </c>
      <c r="I114" s="34" t="s">
        <v>28</v>
      </c>
      <c r="J114" s="35" t="s">
        <v>29</v>
      </c>
    </row>
    <row r="115" spans="2:10" x14ac:dyDescent="0.2">
      <c r="B115" s="171" t="s">
        <v>30</v>
      </c>
      <c r="C115" s="172"/>
      <c r="D115" s="172"/>
      <c r="E115" s="172"/>
      <c r="F115" s="172"/>
      <c r="G115" s="172"/>
      <c r="H115" s="172"/>
      <c r="I115" s="172"/>
      <c r="J115" s="173"/>
    </row>
    <row r="116" spans="2:10" x14ac:dyDescent="0.2">
      <c r="B116" s="174"/>
      <c r="C116" s="175"/>
      <c r="D116" s="175"/>
      <c r="E116" s="176"/>
      <c r="F116" s="36"/>
      <c r="G116" s="37"/>
      <c r="H116" s="37"/>
      <c r="I116" s="38">
        <v>1</v>
      </c>
      <c r="J116" s="39">
        <f>I116*H116</f>
        <v>0</v>
      </c>
    </row>
    <row r="117" spans="2:10" x14ac:dyDescent="0.2">
      <c r="B117" s="174"/>
      <c r="C117" s="175"/>
      <c r="D117" s="175"/>
      <c r="E117" s="176"/>
      <c r="F117" s="36"/>
      <c r="G117" s="37"/>
      <c r="H117" s="37"/>
      <c r="I117" s="38"/>
      <c r="J117" s="39">
        <f>I117*H117</f>
        <v>0</v>
      </c>
    </row>
    <row r="118" spans="2:10" x14ac:dyDescent="0.2">
      <c r="B118" s="174"/>
      <c r="C118" s="175"/>
      <c r="D118" s="175"/>
      <c r="E118" s="176"/>
      <c r="F118" s="36"/>
      <c r="G118" s="37"/>
      <c r="H118" s="37"/>
      <c r="I118" s="38"/>
      <c r="J118" s="39">
        <f>I118*H118</f>
        <v>0</v>
      </c>
    </row>
    <row r="119" spans="2:10" x14ac:dyDescent="0.2">
      <c r="B119" s="171" t="s">
        <v>31</v>
      </c>
      <c r="C119" s="172"/>
      <c r="D119" s="172"/>
      <c r="E119" s="172"/>
      <c r="F119" s="172"/>
      <c r="G119" s="172"/>
      <c r="H119" s="172"/>
      <c r="I119" s="172"/>
      <c r="J119" s="173"/>
    </row>
    <row r="120" spans="2:10" x14ac:dyDescent="0.2">
      <c r="B120" s="174"/>
      <c r="C120" s="175"/>
      <c r="D120" s="175"/>
      <c r="E120" s="176"/>
      <c r="F120" s="36"/>
      <c r="G120" s="37"/>
      <c r="H120" s="37"/>
      <c r="I120" s="38"/>
      <c r="J120" s="39">
        <f>I120*H120</f>
        <v>0</v>
      </c>
    </row>
    <row r="121" spans="2:10" x14ac:dyDescent="0.2">
      <c r="B121" s="174"/>
      <c r="C121" s="175"/>
      <c r="D121" s="175"/>
      <c r="E121" s="176"/>
      <c r="F121" s="36"/>
      <c r="G121" s="37"/>
      <c r="H121" s="37"/>
      <c r="I121" s="38"/>
      <c r="J121" s="39">
        <f>I121*H121</f>
        <v>0</v>
      </c>
    </row>
    <row r="122" spans="2:10" x14ac:dyDescent="0.2">
      <c r="B122" s="174"/>
      <c r="C122" s="175"/>
      <c r="D122" s="175"/>
      <c r="E122" s="176"/>
      <c r="F122" s="36"/>
      <c r="G122" s="37"/>
      <c r="H122" s="37"/>
      <c r="I122" s="38"/>
      <c r="J122" s="39">
        <f>I122*H122</f>
        <v>0</v>
      </c>
    </row>
    <row r="123" spans="2:10" x14ac:dyDescent="0.2">
      <c r="B123" s="171" t="s">
        <v>32</v>
      </c>
      <c r="C123" s="172"/>
      <c r="D123" s="172"/>
      <c r="E123" s="172"/>
      <c r="F123" s="172"/>
      <c r="G123" s="172"/>
      <c r="H123" s="172"/>
      <c r="I123" s="172"/>
      <c r="J123" s="173"/>
    </row>
    <row r="124" spans="2:10" x14ac:dyDescent="0.2">
      <c r="B124" s="174"/>
      <c r="C124" s="175"/>
      <c r="D124" s="175"/>
      <c r="E124" s="176"/>
      <c r="F124" s="36"/>
      <c r="G124" s="37"/>
      <c r="H124" s="37"/>
      <c r="I124" s="38"/>
      <c r="J124" s="39">
        <f>I124*H124</f>
        <v>0</v>
      </c>
    </row>
    <row r="125" spans="2:10" x14ac:dyDescent="0.2">
      <c r="B125" s="174"/>
      <c r="C125" s="175"/>
      <c r="D125" s="175"/>
      <c r="E125" s="176"/>
      <c r="F125" s="36"/>
      <c r="G125" s="37"/>
      <c r="H125" s="37"/>
      <c r="I125" s="38"/>
      <c r="J125" s="39">
        <f>I125*H125</f>
        <v>0</v>
      </c>
    </row>
    <row r="126" spans="2:10" x14ac:dyDescent="0.2">
      <c r="B126" s="174"/>
      <c r="C126" s="175"/>
      <c r="D126" s="175"/>
      <c r="E126" s="176"/>
      <c r="F126" s="36"/>
      <c r="G126" s="37"/>
      <c r="H126" s="37"/>
      <c r="I126" s="38"/>
      <c r="J126" s="39">
        <f>I126*H126</f>
        <v>0</v>
      </c>
    </row>
    <row r="127" spans="2:10" x14ac:dyDescent="0.2">
      <c r="B127" s="171" t="s">
        <v>33</v>
      </c>
      <c r="C127" s="172"/>
      <c r="D127" s="172"/>
      <c r="E127" s="172"/>
      <c r="F127" s="172"/>
      <c r="G127" s="172"/>
      <c r="H127" s="172"/>
      <c r="I127" s="172"/>
      <c r="J127" s="173"/>
    </row>
    <row r="128" spans="2:10" x14ac:dyDescent="0.2">
      <c r="B128" s="174"/>
      <c r="C128" s="175"/>
      <c r="D128" s="175"/>
      <c r="E128" s="176"/>
      <c r="F128" s="36"/>
      <c r="G128" s="37"/>
      <c r="H128" s="37"/>
      <c r="I128" s="38"/>
      <c r="J128" s="39">
        <f>I128*H128</f>
        <v>0</v>
      </c>
    </row>
    <row r="129" spans="2:10" x14ac:dyDescent="0.2">
      <c r="B129" s="174"/>
      <c r="C129" s="175"/>
      <c r="D129" s="175"/>
      <c r="E129" s="176"/>
      <c r="F129" s="36"/>
      <c r="G129" s="37"/>
      <c r="H129" s="37"/>
      <c r="I129" s="38"/>
      <c r="J129" s="39">
        <f>I129*H129</f>
        <v>0</v>
      </c>
    </row>
    <row r="130" spans="2:10" ht="12" thickBot="1" x14ac:dyDescent="0.25">
      <c r="B130" s="179"/>
      <c r="C130" s="180"/>
      <c r="D130" s="180"/>
      <c r="E130" s="181"/>
      <c r="F130" s="40"/>
      <c r="G130" s="41"/>
      <c r="H130" s="41"/>
      <c r="I130" s="42"/>
      <c r="J130" s="43">
        <f>I130*H130</f>
        <v>0</v>
      </c>
    </row>
    <row r="131" spans="2:10" ht="15.75" thickTop="1" x14ac:dyDescent="0.2">
      <c r="B131" s="10"/>
      <c r="C131" s="10"/>
      <c r="D131" s="10"/>
      <c r="E131" s="10"/>
      <c r="F131" s="44"/>
      <c r="G131" s="45"/>
      <c r="H131" s="177" t="s">
        <v>34</v>
      </c>
      <c r="I131" s="178"/>
      <c r="J131" s="46">
        <f>SUM(J115:J130)</f>
        <v>0</v>
      </c>
    </row>
    <row r="132" spans="2:10" ht="15.75" thickBot="1" x14ac:dyDescent="0.25">
      <c r="B132" s="47"/>
      <c r="C132" s="48"/>
      <c r="D132" s="48"/>
      <c r="E132" s="48"/>
      <c r="F132" s="48"/>
      <c r="G132" s="45"/>
      <c r="H132" s="162" t="s">
        <v>35</v>
      </c>
      <c r="I132" s="182"/>
      <c r="J132" s="49" t="e">
        <f>J131/J112</f>
        <v>#DIV/0!</v>
      </c>
    </row>
    <row r="133" spans="2:10" ht="12" thickTop="1" x14ac:dyDescent="0.2"/>
    <row r="134" spans="2:10" ht="12" thickBot="1" x14ac:dyDescent="0.25"/>
    <row r="135" spans="2:10" ht="12" thickTop="1" x14ac:dyDescent="0.2">
      <c r="B135" s="20"/>
      <c r="C135" s="21"/>
      <c r="D135" s="21"/>
      <c r="E135" s="21"/>
      <c r="F135" s="21"/>
      <c r="G135" s="22"/>
      <c r="H135" s="23"/>
      <c r="I135" s="24"/>
      <c r="J135" s="25"/>
    </row>
    <row r="136" spans="2:10" ht="15" x14ac:dyDescent="0.2">
      <c r="B136" s="55" t="s">
        <v>21</v>
      </c>
      <c r="C136" s="54" t="str">
        <f>+'Anexo N°4'!B23</f>
        <v>0.6</v>
      </c>
      <c r="D136" s="28" t="s">
        <v>22</v>
      </c>
      <c r="E136" s="166" t="str">
        <f>+'Anexo N°4'!C23</f>
        <v>Letrero de obra</v>
      </c>
      <c r="F136" s="166"/>
      <c r="G136" s="167"/>
      <c r="H136" s="29" t="s">
        <v>23</v>
      </c>
      <c r="I136" s="29" t="str">
        <f>+'Anexo N°4'!D23</f>
        <v>Un</v>
      </c>
      <c r="J136" s="51">
        <f>+'Anexo N°4'!E23</f>
        <v>0</v>
      </c>
    </row>
    <row r="137" spans="2:10" ht="15" x14ac:dyDescent="0.2">
      <c r="B137" s="56"/>
      <c r="C137" s="30"/>
      <c r="D137" s="30"/>
      <c r="E137" s="30"/>
      <c r="F137" s="30"/>
      <c r="G137" s="30"/>
      <c r="H137" s="30"/>
      <c r="I137" s="30"/>
      <c r="J137" s="31"/>
    </row>
    <row r="138" spans="2:10" x14ac:dyDescent="0.2">
      <c r="B138" s="168" t="s">
        <v>24</v>
      </c>
      <c r="C138" s="169"/>
      <c r="D138" s="169"/>
      <c r="E138" s="170"/>
      <c r="F138" s="32" t="s">
        <v>25</v>
      </c>
      <c r="G138" s="33" t="s">
        <v>26</v>
      </c>
      <c r="H138" s="33" t="s">
        <v>27</v>
      </c>
      <c r="I138" s="34" t="s">
        <v>28</v>
      </c>
      <c r="J138" s="35" t="s">
        <v>29</v>
      </c>
    </row>
    <row r="139" spans="2:10" x14ac:dyDescent="0.2">
      <c r="B139" s="171" t="s">
        <v>30</v>
      </c>
      <c r="C139" s="172"/>
      <c r="D139" s="172"/>
      <c r="E139" s="172"/>
      <c r="F139" s="172"/>
      <c r="G139" s="172"/>
      <c r="H139" s="172"/>
      <c r="I139" s="172"/>
      <c r="J139" s="173"/>
    </row>
    <row r="140" spans="2:10" x14ac:dyDescent="0.2">
      <c r="B140" s="174"/>
      <c r="C140" s="175"/>
      <c r="D140" s="175"/>
      <c r="E140" s="176"/>
      <c r="F140" s="36"/>
      <c r="G140" s="37"/>
      <c r="H140" s="37"/>
      <c r="I140" s="38">
        <v>1</v>
      </c>
      <c r="J140" s="39">
        <f>I140*H140</f>
        <v>0</v>
      </c>
    </row>
    <row r="141" spans="2:10" x14ac:dyDescent="0.2">
      <c r="B141" s="174"/>
      <c r="C141" s="175"/>
      <c r="D141" s="175"/>
      <c r="E141" s="176"/>
      <c r="F141" s="36"/>
      <c r="G141" s="37"/>
      <c r="H141" s="37"/>
      <c r="I141" s="38"/>
      <c r="J141" s="39">
        <f>I141*H141</f>
        <v>0</v>
      </c>
    </row>
    <row r="142" spans="2:10" x14ac:dyDescent="0.2">
      <c r="B142" s="174"/>
      <c r="C142" s="175"/>
      <c r="D142" s="175"/>
      <c r="E142" s="176"/>
      <c r="F142" s="36"/>
      <c r="G142" s="37"/>
      <c r="H142" s="37"/>
      <c r="I142" s="38"/>
      <c r="J142" s="39">
        <f>I142*H142</f>
        <v>0</v>
      </c>
    </row>
    <row r="143" spans="2:10" x14ac:dyDescent="0.2">
      <c r="B143" s="171" t="s">
        <v>31</v>
      </c>
      <c r="C143" s="172"/>
      <c r="D143" s="172"/>
      <c r="E143" s="172"/>
      <c r="F143" s="172"/>
      <c r="G143" s="172"/>
      <c r="H143" s="172"/>
      <c r="I143" s="172"/>
      <c r="J143" s="173"/>
    </row>
    <row r="144" spans="2:10" x14ac:dyDescent="0.2">
      <c r="B144" s="174"/>
      <c r="C144" s="175"/>
      <c r="D144" s="175"/>
      <c r="E144" s="176"/>
      <c r="F144" s="36"/>
      <c r="G144" s="37"/>
      <c r="H144" s="37"/>
      <c r="I144" s="38"/>
      <c r="J144" s="39">
        <f>I144*H144</f>
        <v>0</v>
      </c>
    </row>
    <row r="145" spans="2:10" x14ac:dyDescent="0.2">
      <c r="B145" s="174"/>
      <c r="C145" s="175"/>
      <c r="D145" s="175"/>
      <c r="E145" s="176"/>
      <c r="F145" s="36"/>
      <c r="G145" s="37"/>
      <c r="H145" s="37"/>
      <c r="I145" s="38"/>
      <c r="J145" s="39">
        <f>I145*H145</f>
        <v>0</v>
      </c>
    </row>
    <row r="146" spans="2:10" x14ac:dyDescent="0.2">
      <c r="B146" s="174"/>
      <c r="C146" s="175"/>
      <c r="D146" s="175"/>
      <c r="E146" s="176"/>
      <c r="F146" s="36"/>
      <c r="G146" s="37"/>
      <c r="H146" s="37"/>
      <c r="I146" s="38"/>
      <c r="J146" s="39">
        <f>I146*H146</f>
        <v>0</v>
      </c>
    </row>
    <row r="147" spans="2:10" x14ac:dyDescent="0.2">
      <c r="B147" s="171" t="s">
        <v>32</v>
      </c>
      <c r="C147" s="172"/>
      <c r="D147" s="172"/>
      <c r="E147" s="172"/>
      <c r="F147" s="172"/>
      <c r="G147" s="172"/>
      <c r="H147" s="172"/>
      <c r="I147" s="172"/>
      <c r="J147" s="173"/>
    </row>
    <row r="148" spans="2:10" x14ac:dyDescent="0.2">
      <c r="B148" s="174"/>
      <c r="C148" s="175"/>
      <c r="D148" s="175"/>
      <c r="E148" s="176"/>
      <c r="F148" s="36"/>
      <c r="G148" s="37"/>
      <c r="H148" s="37"/>
      <c r="I148" s="38"/>
      <c r="J148" s="39">
        <f>I148*H148</f>
        <v>0</v>
      </c>
    </row>
    <row r="149" spans="2:10" x14ac:dyDescent="0.2">
      <c r="B149" s="174"/>
      <c r="C149" s="175"/>
      <c r="D149" s="175"/>
      <c r="E149" s="176"/>
      <c r="F149" s="36"/>
      <c r="G149" s="37"/>
      <c r="H149" s="37"/>
      <c r="I149" s="38"/>
      <c r="J149" s="39">
        <f>I149*H149</f>
        <v>0</v>
      </c>
    </row>
    <row r="150" spans="2:10" x14ac:dyDescent="0.2">
      <c r="B150" s="174"/>
      <c r="C150" s="175"/>
      <c r="D150" s="175"/>
      <c r="E150" s="176"/>
      <c r="F150" s="36"/>
      <c r="G150" s="37"/>
      <c r="H150" s="37"/>
      <c r="I150" s="38"/>
      <c r="J150" s="39">
        <f>I150*H150</f>
        <v>0</v>
      </c>
    </row>
    <row r="151" spans="2:10" x14ac:dyDescent="0.2">
      <c r="B151" s="171" t="s">
        <v>33</v>
      </c>
      <c r="C151" s="172"/>
      <c r="D151" s="172"/>
      <c r="E151" s="172"/>
      <c r="F151" s="172"/>
      <c r="G151" s="172"/>
      <c r="H151" s="172"/>
      <c r="I151" s="172"/>
      <c r="J151" s="173"/>
    </row>
    <row r="152" spans="2:10" x14ac:dyDescent="0.2">
      <c r="B152" s="174"/>
      <c r="C152" s="175"/>
      <c r="D152" s="175"/>
      <c r="E152" s="176"/>
      <c r="F152" s="36"/>
      <c r="G152" s="37"/>
      <c r="H152" s="37"/>
      <c r="I152" s="38"/>
      <c r="J152" s="39">
        <f>I152*H152</f>
        <v>0</v>
      </c>
    </row>
    <row r="153" spans="2:10" x14ac:dyDescent="0.2">
      <c r="B153" s="174"/>
      <c r="C153" s="175"/>
      <c r="D153" s="175"/>
      <c r="E153" s="176"/>
      <c r="F153" s="36"/>
      <c r="G153" s="37"/>
      <c r="H153" s="37"/>
      <c r="I153" s="38"/>
      <c r="J153" s="39">
        <f>I153*H153</f>
        <v>0</v>
      </c>
    </row>
    <row r="154" spans="2:10" ht="12" thickBot="1" x14ac:dyDescent="0.25">
      <c r="B154" s="179"/>
      <c r="C154" s="180"/>
      <c r="D154" s="180"/>
      <c r="E154" s="181"/>
      <c r="F154" s="40"/>
      <c r="G154" s="41"/>
      <c r="H154" s="41"/>
      <c r="I154" s="42"/>
      <c r="J154" s="43">
        <f>I154*H154</f>
        <v>0</v>
      </c>
    </row>
    <row r="155" spans="2:10" ht="15.75" thickTop="1" x14ac:dyDescent="0.2">
      <c r="B155" s="10"/>
      <c r="C155" s="10"/>
      <c r="D155" s="10"/>
      <c r="E155" s="10"/>
      <c r="F155" s="44"/>
      <c r="G155" s="45"/>
      <c r="H155" s="177" t="s">
        <v>34</v>
      </c>
      <c r="I155" s="178"/>
      <c r="J155" s="46">
        <f>SUM(J139:J154)</f>
        <v>0</v>
      </c>
    </row>
    <row r="156" spans="2:10" ht="15.75" thickBot="1" x14ac:dyDescent="0.25">
      <c r="B156" s="47"/>
      <c r="C156" s="48"/>
      <c r="D156" s="48"/>
      <c r="E156" s="48"/>
      <c r="F156" s="48"/>
      <c r="G156" s="45"/>
      <c r="H156" s="162" t="s">
        <v>35</v>
      </c>
      <c r="I156" s="182"/>
      <c r="J156" s="49" t="e">
        <f>J155/J136</f>
        <v>#DIV/0!</v>
      </c>
    </row>
    <row r="157" spans="2:10" ht="12" thickTop="1" x14ac:dyDescent="0.2"/>
    <row r="158" spans="2:10" ht="12" thickBot="1" x14ac:dyDescent="0.25"/>
    <row r="159" spans="2:10" ht="12" thickTop="1" x14ac:dyDescent="0.2">
      <c r="B159" s="20"/>
      <c r="C159" s="21"/>
      <c r="D159" s="21"/>
      <c r="E159" s="21"/>
      <c r="F159" s="21"/>
      <c r="G159" s="22"/>
      <c r="H159" s="23"/>
      <c r="I159" s="24"/>
      <c r="J159" s="25"/>
    </row>
    <row r="160" spans="2:10" ht="15" x14ac:dyDescent="0.2">
      <c r="B160" s="55" t="s">
        <v>21</v>
      </c>
      <c r="C160" s="54" t="str">
        <f>+'Anexo N°4'!B24</f>
        <v>0.7</v>
      </c>
      <c r="D160" s="28" t="s">
        <v>22</v>
      </c>
      <c r="E160" s="166" t="str">
        <f>+'Anexo N°4'!C24</f>
        <v>Trazado</v>
      </c>
      <c r="F160" s="166"/>
      <c r="G160" s="167"/>
      <c r="H160" s="29" t="s">
        <v>23</v>
      </c>
      <c r="I160" s="29" t="str">
        <f>+'Anexo N°4'!D24</f>
        <v>m2</v>
      </c>
      <c r="J160" s="51">
        <f>+'Anexo N°4'!E24</f>
        <v>0</v>
      </c>
    </row>
    <row r="161" spans="2:10" ht="15" x14ac:dyDescent="0.2">
      <c r="B161" s="56"/>
      <c r="C161" s="30"/>
      <c r="D161" s="30"/>
      <c r="E161" s="30"/>
      <c r="F161" s="30"/>
      <c r="G161" s="30"/>
      <c r="H161" s="30"/>
      <c r="I161" s="30"/>
      <c r="J161" s="31"/>
    </row>
    <row r="162" spans="2:10" x14ac:dyDescent="0.2">
      <c r="B162" s="168" t="s">
        <v>24</v>
      </c>
      <c r="C162" s="169"/>
      <c r="D162" s="169"/>
      <c r="E162" s="170"/>
      <c r="F162" s="32" t="s">
        <v>25</v>
      </c>
      <c r="G162" s="33" t="s">
        <v>26</v>
      </c>
      <c r="H162" s="33" t="s">
        <v>27</v>
      </c>
      <c r="I162" s="34" t="s">
        <v>28</v>
      </c>
      <c r="J162" s="35" t="s">
        <v>29</v>
      </c>
    </row>
    <row r="163" spans="2:10" x14ac:dyDescent="0.2">
      <c r="B163" s="171" t="s">
        <v>30</v>
      </c>
      <c r="C163" s="172"/>
      <c r="D163" s="172"/>
      <c r="E163" s="172"/>
      <c r="F163" s="172"/>
      <c r="G163" s="172"/>
      <c r="H163" s="172"/>
      <c r="I163" s="172"/>
      <c r="J163" s="173"/>
    </row>
    <row r="164" spans="2:10" x14ac:dyDescent="0.2">
      <c r="B164" s="174"/>
      <c r="C164" s="175"/>
      <c r="D164" s="175"/>
      <c r="E164" s="176"/>
      <c r="F164" s="36"/>
      <c r="G164" s="37"/>
      <c r="H164" s="37"/>
      <c r="I164" s="38">
        <v>1</v>
      </c>
      <c r="J164" s="39">
        <f>I164*H164</f>
        <v>0</v>
      </c>
    </row>
    <row r="165" spans="2:10" x14ac:dyDescent="0.2">
      <c r="B165" s="174"/>
      <c r="C165" s="175"/>
      <c r="D165" s="175"/>
      <c r="E165" s="176"/>
      <c r="F165" s="36"/>
      <c r="G165" s="37"/>
      <c r="H165" s="37"/>
      <c r="I165" s="38"/>
      <c r="J165" s="39">
        <f>I165*H165</f>
        <v>0</v>
      </c>
    </row>
    <row r="166" spans="2:10" x14ac:dyDescent="0.2">
      <c r="B166" s="174"/>
      <c r="C166" s="175"/>
      <c r="D166" s="175"/>
      <c r="E166" s="176"/>
      <c r="F166" s="36"/>
      <c r="G166" s="37"/>
      <c r="H166" s="37"/>
      <c r="I166" s="38"/>
      <c r="J166" s="39">
        <f>I166*H166</f>
        <v>0</v>
      </c>
    </row>
    <row r="167" spans="2:10" x14ac:dyDescent="0.2">
      <c r="B167" s="171" t="s">
        <v>31</v>
      </c>
      <c r="C167" s="172"/>
      <c r="D167" s="172"/>
      <c r="E167" s="172"/>
      <c r="F167" s="172"/>
      <c r="G167" s="172"/>
      <c r="H167" s="172"/>
      <c r="I167" s="172"/>
      <c r="J167" s="173"/>
    </row>
    <row r="168" spans="2:10" x14ac:dyDescent="0.2">
      <c r="B168" s="174"/>
      <c r="C168" s="175"/>
      <c r="D168" s="175"/>
      <c r="E168" s="176"/>
      <c r="F168" s="36"/>
      <c r="G168" s="37"/>
      <c r="H168" s="37"/>
      <c r="I168" s="38"/>
      <c r="J168" s="39">
        <f>I168*H168</f>
        <v>0</v>
      </c>
    </row>
    <row r="169" spans="2:10" x14ac:dyDescent="0.2">
      <c r="B169" s="174"/>
      <c r="C169" s="175"/>
      <c r="D169" s="175"/>
      <c r="E169" s="176"/>
      <c r="F169" s="36"/>
      <c r="G169" s="37"/>
      <c r="H169" s="37"/>
      <c r="I169" s="38"/>
      <c r="J169" s="39">
        <f>I169*H169</f>
        <v>0</v>
      </c>
    </row>
    <row r="170" spans="2:10" x14ac:dyDescent="0.2">
      <c r="B170" s="174"/>
      <c r="C170" s="175"/>
      <c r="D170" s="175"/>
      <c r="E170" s="176"/>
      <c r="F170" s="36"/>
      <c r="G170" s="37"/>
      <c r="H170" s="37"/>
      <c r="I170" s="38"/>
      <c r="J170" s="39">
        <f>I170*H170</f>
        <v>0</v>
      </c>
    </row>
    <row r="171" spans="2:10" x14ac:dyDescent="0.2">
      <c r="B171" s="171" t="s">
        <v>32</v>
      </c>
      <c r="C171" s="172"/>
      <c r="D171" s="172"/>
      <c r="E171" s="172"/>
      <c r="F171" s="172"/>
      <c r="G171" s="172"/>
      <c r="H171" s="172"/>
      <c r="I171" s="172"/>
      <c r="J171" s="173"/>
    </row>
    <row r="172" spans="2:10" x14ac:dyDescent="0.2">
      <c r="B172" s="174"/>
      <c r="C172" s="175"/>
      <c r="D172" s="175"/>
      <c r="E172" s="176"/>
      <c r="F172" s="36"/>
      <c r="G172" s="37"/>
      <c r="H172" s="37"/>
      <c r="I172" s="38"/>
      <c r="J172" s="39">
        <f>I172*H172</f>
        <v>0</v>
      </c>
    </row>
    <row r="173" spans="2:10" x14ac:dyDescent="0.2">
      <c r="B173" s="174"/>
      <c r="C173" s="175"/>
      <c r="D173" s="175"/>
      <c r="E173" s="176"/>
      <c r="F173" s="36"/>
      <c r="G173" s="37"/>
      <c r="H173" s="37"/>
      <c r="I173" s="38"/>
      <c r="J173" s="39">
        <f>I173*H173</f>
        <v>0</v>
      </c>
    </row>
    <row r="174" spans="2:10" x14ac:dyDescent="0.2">
      <c r="B174" s="174"/>
      <c r="C174" s="175"/>
      <c r="D174" s="175"/>
      <c r="E174" s="176"/>
      <c r="F174" s="36"/>
      <c r="G174" s="37"/>
      <c r="H174" s="37"/>
      <c r="I174" s="38"/>
      <c r="J174" s="39">
        <f>I174*H174</f>
        <v>0</v>
      </c>
    </row>
    <row r="175" spans="2:10" x14ac:dyDescent="0.2">
      <c r="B175" s="171" t="s">
        <v>33</v>
      </c>
      <c r="C175" s="172"/>
      <c r="D175" s="172"/>
      <c r="E175" s="172"/>
      <c r="F175" s="172"/>
      <c r="G175" s="172"/>
      <c r="H175" s="172"/>
      <c r="I175" s="172"/>
      <c r="J175" s="173"/>
    </row>
    <row r="176" spans="2:10" x14ac:dyDescent="0.2">
      <c r="B176" s="174"/>
      <c r="C176" s="175"/>
      <c r="D176" s="175"/>
      <c r="E176" s="176"/>
      <c r="F176" s="36"/>
      <c r="G176" s="37"/>
      <c r="H176" s="37"/>
      <c r="I176" s="38"/>
      <c r="J176" s="39">
        <f>I176*H176</f>
        <v>0</v>
      </c>
    </row>
    <row r="177" spans="2:10" x14ac:dyDescent="0.2">
      <c r="B177" s="174"/>
      <c r="C177" s="175"/>
      <c r="D177" s="175"/>
      <c r="E177" s="176"/>
      <c r="F177" s="36"/>
      <c r="G177" s="37"/>
      <c r="H177" s="37"/>
      <c r="I177" s="38"/>
      <c r="J177" s="39">
        <f>I177*H177</f>
        <v>0</v>
      </c>
    </row>
    <row r="178" spans="2:10" ht="12" thickBot="1" x14ac:dyDescent="0.25">
      <c r="B178" s="179"/>
      <c r="C178" s="180"/>
      <c r="D178" s="180"/>
      <c r="E178" s="181"/>
      <c r="F178" s="40"/>
      <c r="G178" s="41"/>
      <c r="H178" s="41"/>
      <c r="I178" s="42"/>
      <c r="J178" s="43">
        <f>I178*H178</f>
        <v>0</v>
      </c>
    </row>
    <row r="179" spans="2:10" ht="15.75" thickTop="1" x14ac:dyDescent="0.2">
      <c r="B179" s="10"/>
      <c r="C179" s="10"/>
      <c r="D179" s="10"/>
      <c r="E179" s="10"/>
      <c r="F179" s="44"/>
      <c r="G179" s="45"/>
      <c r="H179" s="177" t="s">
        <v>34</v>
      </c>
      <c r="I179" s="178"/>
      <c r="J179" s="46">
        <f>SUM(J163:J178)</f>
        <v>0</v>
      </c>
    </row>
    <row r="180" spans="2:10" ht="15.75" thickBot="1" x14ac:dyDescent="0.25">
      <c r="B180" s="47"/>
      <c r="C180" s="48"/>
      <c r="D180" s="48"/>
      <c r="E180" s="48"/>
      <c r="F180" s="48"/>
      <c r="G180" s="45"/>
      <c r="H180" s="162" t="s">
        <v>35</v>
      </c>
      <c r="I180" s="182"/>
      <c r="J180" s="49" t="e">
        <f>J179/J160</f>
        <v>#DIV/0!</v>
      </c>
    </row>
    <row r="181" spans="2:10" ht="12" thickTop="1" x14ac:dyDescent="0.2"/>
    <row r="182" spans="2:10" ht="12" thickBot="1" x14ac:dyDescent="0.25"/>
    <row r="183" spans="2:10" ht="12" thickTop="1" x14ac:dyDescent="0.2">
      <c r="B183" s="20"/>
      <c r="C183" s="21"/>
      <c r="D183" s="21"/>
      <c r="E183" s="21"/>
      <c r="F183" s="21"/>
      <c r="G183" s="22"/>
      <c r="H183" s="23"/>
      <c r="I183" s="24"/>
      <c r="J183" s="25"/>
    </row>
    <row r="184" spans="2:10" ht="15" x14ac:dyDescent="0.2">
      <c r="B184" s="55" t="s">
        <v>21</v>
      </c>
      <c r="C184" s="54" t="str">
        <f>+'Anexo N°4'!B28</f>
        <v>1.1.1</v>
      </c>
      <c r="D184" s="28" t="s">
        <v>22</v>
      </c>
      <c r="E184" s="166" t="str">
        <f>+'Anexo N°4'!C28</f>
        <v xml:space="preserve">Retiro piso vinílico </v>
      </c>
      <c r="F184" s="166"/>
      <c r="G184" s="167"/>
      <c r="H184" s="29" t="s">
        <v>23</v>
      </c>
      <c r="I184" s="29" t="str">
        <f>+'Anexo N°4'!D28</f>
        <v>m2</v>
      </c>
      <c r="J184" s="51">
        <f>+'Anexo N°4'!E28</f>
        <v>0</v>
      </c>
    </row>
    <row r="185" spans="2:10" ht="15" x14ac:dyDescent="0.2">
      <c r="B185" s="56"/>
      <c r="C185" s="30"/>
      <c r="D185" s="30"/>
      <c r="E185" s="30"/>
      <c r="F185" s="30"/>
      <c r="G185" s="30"/>
      <c r="H185" s="30"/>
      <c r="I185" s="30"/>
      <c r="J185" s="31"/>
    </row>
    <row r="186" spans="2:10" x14ac:dyDescent="0.2">
      <c r="B186" s="168" t="s">
        <v>24</v>
      </c>
      <c r="C186" s="169"/>
      <c r="D186" s="169"/>
      <c r="E186" s="170"/>
      <c r="F186" s="32" t="s">
        <v>25</v>
      </c>
      <c r="G186" s="33" t="s">
        <v>26</v>
      </c>
      <c r="H186" s="33" t="s">
        <v>27</v>
      </c>
      <c r="I186" s="34" t="s">
        <v>28</v>
      </c>
      <c r="J186" s="35" t="s">
        <v>29</v>
      </c>
    </row>
    <row r="187" spans="2:10" x14ac:dyDescent="0.2">
      <c r="B187" s="171" t="s">
        <v>30</v>
      </c>
      <c r="C187" s="172"/>
      <c r="D187" s="172"/>
      <c r="E187" s="172"/>
      <c r="F187" s="172"/>
      <c r="G187" s="172"/>
      <c r="H187" s="172"/>
      <c r="I187" s="172"/>
      <c r="J187" s="173"/>
    </row>
    <row r="188" spans="2:10" x14ac:dyDescent="0.2">
      <c r="B188" s="174"/>
      <c r="C188" s="175"/>
      <c r="D188" s="175"/>
      <c r="E188" s="176"/>
      <c r="F188" s="36"/>
      <c r="G188" s="37"/>
      <c r="H188" s="37"/>
      <c r="I188" s="38">
        <v>1</v>
      </c>
      <c r="J188" s="39">
        <f>I188*H188</f>
        <v>0</v>
      </c>
    </row>
    <row r="189" spans="2:10" x14ac:dyDescent="0.2">
      <c r="B189" s="174"/>
      <c r="C189" s="175"/>
      <c r="D189" s="175"/>
      <c r="E189" s="176"/>
      <c r="F189" s="36"/>
      <c r="G189" s="37"/>
      <c r="H189" s="37"/>
      <c r="I189" s="38"/>
      <c r="J189" s="39">
        <f>I189*H189</f>
        <v>0</v>
      </c>
    </row>
    <row r="190" spans="2:10" x14ac:dyDescent="0.2">
      <c r="B190" s="174"/>
      <c r="C190" s="175"/>
      <c r="D190" s="175"/>
      <c r="E190" s="176"/>
      <c r="F190" s="36"/>
      <c r="G190" s="37"/>
      <c r="H190" s="37"/>
      <c r="I190" s="38"/>
      <c r="J190" s="39">
        <f>I190*H190</f>
        <v>0</v>
      </c>
    </row>
    <row r="191" spans="2:10" x14ac:dyDescent="0.2">
      <c r="B191" s="171" t="s">
        <v>31</v>
      </c>
      <c r="C191" s="172"/>
      <c r="D191" s="172"/>
      <c r="E191" s="172"/>
      <c r="F191" s="172"/>
      <c r="G191" s="172"/>
      <c r="H191" s="172"/>
      <c r="I191" s="172"/>
      <c r="J191" s="173"/>
    </row>
    <row r="192" spans="2:10" x14ac:dyDescent="0.2">
      <c r="B192" s="174"/>
      <c r="C192" s="175"/>
      <c r="D192" s="175"/>
      <c r="E192" s="176"/>
      <c r="F192" s="36"/>
      <c r="G192" s="37"/>
      <c r="H192" s="37"/>
      <c r="I192" s="38"/>
      <c r="J192" s="39">
        <f>I192*H192</f>
        <v>0</v>
      </c>
    </row>
    <row r="193" spans="2:10" x14ac:dyDescent="0.2">
      <c r="B193" s="174"/>
      <c r="C193" s="175"/>
      <c r="D193" s="175"/>
      <c r="E193" s="176"/>
      <c r="F193" s="36"/>
      <c r="G193" s="37"/>
      <c r="H193" s="37"/>
      <c r="I193" s="38"/>
      <c r="J193" s="39">
        <f>I193*H193</f>
        <v>0</v>
      </c>
    </row>
    <row r="194" spans="2:10" x14ac:dyDescent="0.2">
      <c r="B194" s="174"/>
      <c r="C194" s="175"/>
      <c r="D194" s="175"/>
      <c r="E194" s="176"/>
      <c r="F194" s="36"/>
      <c r="G194" s="37"/>
      <c r="H194" s="37"/>
      <c r="I194" s="38"/>
      <c r="J194" s="39">
        <f>I194*H194</f>
        <v>0</v>
      </c>
    </row>
    <row r="195" spans="2:10" x14ac:dyDescent="0.2">
      <c r="B195" s="171" t="s">
        <v>32</v>
      </c>
      <c r="C195" s="172"/>
      <c r="D195" s="172"/>
      <c r="E195" s="172"/>
      <c r="F195" s="172"/>
      <c r="G195" s="172"/>
      <c r="H195" s="172"/>
      <c r="I195" s="172"/>
      <c r="J195" s="173"/>
    </row>
    <row r="196" spans="2:10" x14ac:dyDescent="0.2">
      <c r="B196" s="174"/>
      <c r="C196" s="175"/>
      <c r="D196" s="175"/>
      <c r="E196" s="176"/>
      <c r="F196" s="36"/>
      <c r="G196" s="37"/>
      <c r="H196" s="37"/>
      <c r="I196" s="38"/>
      <c r="J196" s="39">
        <f>I196*H196</f>
        <v>0</v>
      </c>
    </row>
    <row r="197" spans="2:10" x14ac:dyDescent="0.2">
      <c r="B197" s="174"/>
      <c r="C197" s="175"/>
      <c r="D197" s="175"/>
      <c r="E197" s="176"/>
      <c r="F197" s="36"/>
      <c r="G197" s="37"/>
      <c r="H197" s="37"/>
      <c r="I197" s="38"/>
      <c r="J197" s="39">
        <f>I197*H197</f>
        <v>0</v>
      </c>
    </row>
    <row r="198" spans="2:10" x14ac:dyDescent="0.2">
      <c r="B198" s="174"/>
      <c r="C198" s="175"/>
      <c r="D198" s="175"/>
      <c r="E198" s="176"/>
      <c r="F198" s="36"/>
      <c r="G198" s="37"/>
      <c r="H198" s="37"/>
      <c r="I198" s="38"/>
      <c r="J198" s="39">
        <f>I198*H198</f>
        <v>0</v>
      </c>
    </row>
    <row r="199" spans="2:10" x14ac:dyDescent="0.2">
      <c r="B199" s="171" t="s">
        <v>33</v>
      </c>
      <c r="C199" s="172"/>
      <c r="D199" s="172"/>
      <c r="E199" s="172"/>
      <c r="F199" s="172"/>
      <c r="G199" s="172"/>
      <c r="H199" s="172"/>
      <c r="I199" s="172"/>
      <c r="J199" s="173"/>
    </row>
    <row r="200" spans="2:10" x14ac:dyDescent="0.2">
      <c r="B200" s="174"/>
      <c r="C200" s="175"/>
      <c r="D200" s="175"/>
      <c r="E200" s="176"/>
      <c r="F200" s="36"/>
      <c r="G200" s="37"/>
      <c r="H200" s="37"/>
      <c r="I200" s="38"/>
      <c r="J200" s="39">
        <f>I200*H200</f>
        <v>0</v>
      </c>
    </row>
    <row r="201" spans="2:10" x14ac:dyDescent="0.2">
      <c r="B201" s="174"/>
      <c r="C201" s="175"/>
      <c r="D201" s="175"/>
      <c r="E201" s="176"/>
      <c r="F201" s="36"/>
      <c r="G201" s="37"/>
      <c r="H201" s="37"/>
      <c r="I201" s="38"/>
      <c r="J201" s="39">
        <f>I201*H201</f>
        <v>0</v>
      </c>
    </row>
    <row r="202" spans="2:10" ht="12" thickBot="1" x14ac:dyDescent="0.25">
      <c r="B202" s="179"/>
      <c r="C202" s="180"/>
      <c r="D202" s="180"/>
      <c r="E202" s="181"/>
      <c r="F202" s="40"/>
      <c r="G202" s="41"/>
      <c r="H202" s="41"/>
      <c r="I202" s="42"/>
      <c r="J202" s="43">
        <f>I202*H202</f>
        <v>0</v>
      </c>
    </row>
    <row r="203" spans="2:10" ht="15.75" thickTop="1" x14ac:dyDescent="0.2">
      <c r="B203" s="10"/>
      <c r="C203" s="10"/>
      <c r="D203" s="10"/>
      <c r="E203" s="10"/>
      <c r="F203" s="44"/>
      <c r="G203" s="45"/>
      <c r="H203" s="177" t="s">
        <v>34</v>
      </c>
      <c r="I203" s="178"/>
      <c r="J203" s="46">
        <f>SUM(J187:J202)</f>
        <v>0</v>
      </c>
    </row>
    <row r="204" spans="2:10" ht="15.75" thickBot="1" x14ac:dyDescent="0.25">
      <c r="B204" s="47"/>
      <c r="C204" s="48"/>
      <c r="D204" s="48"/>
      <c r="E204" s="48"/>
      <c r="F204" s="48"/>
      <c r="G204" s="45"/>
      <c r="H204" s="162" t="s">
        <v>35</v>
      </c>
      <c r="I204" s="182"/>
      <c r="J204" s="49" t="e">
        <f>J203/J184</f>
        <v>#DIV/0!</v>
      </c>
    </row>
    <row r="205" spans="2:10" ht="12" thickTop="1" x14ac:dyDescent="0.2"/>
    <row r="206" spans="2:10" ht="12" thickBot="1" x14ac:dyDescent="0.25"/>
    <row r="207" spans="2:10" ht="12" thickTop="1" x14ac:dyDescent="0.2">
      <c r="B207" s="20"/>
      <c r="C207" s="21"/>
      <c r="D207" s="21"/>
      <c r="E207" s="21"/>
      <c r="F207" s="21"/>
      <c r="G207" s="22"/>
      <c r="H207" s="23"/>
      <c r="I207" s="24"/>
      <c r="J207" s="25"/>
    </row>
    <row r="208" spans="2:10" ht="15" x14ac:dyDescent="0.2">
      <c r="B208" s="55" t="s">
        <v>21</v>
      </c>
      <c r="C208" s="54" t="str">
        <f>+'Anexo N°4'!B29</f>
        <v>1.1.2</v>
      </c>
      <c r="D208" s="28" t="s">
        <v>22</v>
      </c>
      <c r="E208" s="166" t="str">
        <f>+'Anexo N°4'!C29</f>
        <v>Reparación piso</v>
      </c>
      <c r="F208" s="166"/>
      <c r="G208" s="167"/>
      <c r="H208" s="29" t="s">
        <v>23</v>
      </c>
      <c r="I208" s="29" t="str">
        <f>+'Anexo N°4'!D29</f>
        <v>m2</v>
      </c>
      <c r="J208" s="51">
        <f>+'Anexo N°4'!E29</f>
        <v>0</v>
      </c>
    </row>
    <row r="209" spans="2:10" ht="15" x14ac:dyDescent="0.2">
      <c r="B209" s="56"/>
      <c r="C209" s="30"/>
      <c r="D209" s="30"/>
      <c r="E209" s="30"/>
      <c r="F209" s="30"/>
      <c r="G209" s="30"/>
      <c r="H209" s="30"/>
      <c r="I209" s="30"/>
      <c r="J209" s="31"/>
    </row>
    <row r="210" spans="2:10" x14ac:dyDescent="0.2">
      <c r="B210" s="168" t="s">
        <v>24</v>
      </c>
      <c r="C210" s="169"/>
      <c r="D210" s="169"/>
      <c r="E210" s="170"/>
      <c r="F210" s="32" t="s">
        <v>25</v>
      </c>
      <c r="G210" s="33" t="s">
        <v>26</v>
      </c>
      <c r="H210" s="33" t="s">
        <v>27</v>
      </c>
      <c r="I210" s="34" t="s">
        <v>28</v>
      </c>
      <c r="J210" s="35" t="s">
        <v>29</v>
      </c>
    </row>
    <row r="211" spans="2:10" x14ac:dyDescent="0.2">
      <c r="B211" s="171" t="s">
        <v>30</v>
      </c>
      <c r="C211" s="172"/>
      <c r="D211" s="172"/>
      <c r="E211" s="172"/>
      <c r="F211" s="172"/>
      <c r="G211" s="172"/>
      <c r="H211" s="172"/>
      <c r="I211" s="172"/>
      <c r="J211" s="173"/>
    </row>
    <row r="212" spans="2:10" x14ac:dyDescent="0.2">
      <c r="B212" s="174"/>
      <c r="C212" s="175"/>
      <c r="D212" s="175"/>
      <c r="E212" s="176"/>
      <c r="F212" s="36"/>
      <c r="G212" s="37"/>
      <c r="H212" s="37"/>
      <c r="I212" s="38">
        <v>1</v>
      </c>
      <c r="J212" s="39">
        <f>I212*H212</f>
        <v>0</v>
      </c>
    </row>
    <row r="213" spans="2:10" x14ac:dyDescent="0.2">
      <c r="B213" s="174"/>
      <c r="C213" s="175"/>
      <c r="D213" s="175"/>
      <c r="E213" s="176"/>
      <c r="F213" s="36"/>
      <c r="G213" s="37"/>
      <c r="H213" s="37"/>
      <c r="I213" s="38"/>
      <c r="J213" s="39">
        <f>I213*H213</f>
        <v>0</v>
      </c>
    </row>
    <row r="214" spans="2:10" x14ac:dyDescent="0.2">
      <c r="B214" s="174"/>
      <c r="C214" s="175"/>
      <c r="D214" s="175"/>
      <c r="E214" s="176"/>
      <c r="F214" s="36"/>
      <c r="G214" s="37"/>
      <c r="H214" s="37"/>
      <c r="I214" s="38"/>
      <c r="J214" s="39">
        <f>I214*H214</f>
        <v>0</v>
      </c>
    </row>
    <row r="215" spans="2:10" x14ac:dyDescent="0.2">
      <c r="B215" s="171" t="s">
        <v>31</v>
      </c>
      <c r="C215" s="172"/>
      <c r="D215" s="172"/>
      <c r="E215" s="172"/>
      <c r="F215" s="172"/>
      <c r="G215" s="172"/>
      <c r="H215" s="172"/>
      <c r="I215" s="172"/>
      <c r="J215" s="173"/>
    </row>
    <row r="216" spans="2:10" x14ac:dyDescent="0.2">
      <c r="B216" s="174"/>
      <c r="C216" s="175"/>
      <c r="D216" s="175"/>
      <c r="E216" s="176"/>
      <c r="F216" s="36"/>
      <c r="G216" s="37"/>
      <c r="H216" s="37"/>
      <c r="I216" s="38"/>
      <c r="J216" s="39">
        <f>I216*H216</f>
        <v>0</v>
      </c>
    </row>
    <row r="217" spans="2:10" x14ac:dyDescent="0.2">
      <c r="B217" s="174"/>
      <c r="C217" s="175"/>
      <c r="D217" s="175"/>
      <c r="E217" s="176"/>
      <c r="F217" s="36"/>
      <c r="G217" s="37"/>
      <c r="H217" s="37"/>
      <c r="I217" s="38"/>
      <c r="J217" s="39">
        <f>I217*H217</f>
        <v>0</v>
      </c>
    </row>
    <row r="218" spans="2:10" x14ac:dyDescent="0.2">
      <c r="B218" s="174"/>
      <c r="C218" s="175"/>
      <c r="D218" s="175"/>
      <c r="E218" s="176"/>
      <c r="F218" s="36"/>
      <c r="G218" s="37"/>
      <c r="H218" s="37"/>
      <c r="I218" s="38"/>
      <c r="J218" s="39">
        <f>I218*H218</f>
        <v>0</v>
      </c>
    </row>
    <row r="219" spans="2:10" x14ac:dyDescent="0.2">
      <c r="B219" s="171" t="s">
        <v>32</v>
      </c>
      <c r="C219" s="172"/>
      <c r="D219" s="172"/>
      <c r="E219" s="172"/>
      <c r="F219" s="172"/>
      <c r="G219" s="172"/>
      <c r="H219" s="172"/>
      <c r="I219" s="172"/>
      <c r="J219" s="173"/>
    </row>
    <row r="220" spans="2:10" x14ac:dyDescent="0.2">
      <c r="B220" s="174"/>
      <c r="C220" s="175"/>
      <c r="D220" s="175"/>
      <c r="E220" s="176"/>
      <c r="F220" s="36"/>
      <c r="G220" s="37"/>
      <c r="H220" s="37"/>
      <c r="I220" s="38"/>
      <c r="J220" s="39">
        <f>I220*H220</f>
        <v>0</v>
      </c>
    </row>
    <row r="221" spans="2:10" x14ac:dyDescent="0.2">
      <c r="B221" s="174"/>
      <c r="C221" s="175"/>
      <c r="D221" s="175"/>
      <c r="E221" s="176"/>
      <c r="F221" s="36"/>
      <c r="G221" s="37"/>
      <c r="H221" s="37"/>
      <c r="I221" s="38"/>
      <c r="J221" s="39">
        <f>I221*H221</f>
        <v>0</v>
      </c>
    </row>
    <row r="222" spans="2:10" x14ac:dyDescent="0.2">
      <c r="B222" s="174"/>
      <c r="C222" s="175"/>
      <c r="D222" s="175"/>
      <c r="E222" s="176"/>
      <c r="F222" s="36"/>
      <c r="G222" s="37"/>
      <c r="H222" s="37"/>
      <c r="I222" s="38"/>
      <c r="J222" s="39">
        <f>I222*H222</f>
        <v>0</v>
      </c>
    </row>
    <row r="223" spans="2:10" x14ac:dyDescent="0.2">
      <c r="B223" s="171" t="s">
        <v>33</v>
      </c>
      <c r="C223" s="172"/>
      <c r="D223" s="172"/>
      <c r="E223" s="172"/>
      <c r="F223" s="172"/>
      <c r="G223" s="172"/>
      <c r="H223" s="172"/>
      <c r="I223" s="172"/>
      <c r="J223" s="173"/>
    </row>
    <row r="224" spans="2:10" x14ac:dyDescent="0.2">
      <c r="B224" s="174"/>
      <c r="C224" s="175"/>
      <c r="D224" s="175"/>
      <c r="E224" s="176"/>
      <c r="F224" s="36"/>
      <c r="G224" s="37"/>
      <c r="H224" s="37"/>
      <c r="I224" s="38"/>
      <c r="J224" s="39">
        <f>I224*H224</f>
        <v>0</v>
      </c>
    </row>
    <row r="225" spans="2:10" x14ac:dyDescent="0.2">
      <c r="B225" s="174"/>
      <c r="C225" s="175"/>
      <c r="D225" s="175"/>
      <c r="E225" s="176"/>
      <c r="F225" s="36"/>
      <c r="G225" s="37"/>
      <c r="H225" s="37"/>
      <c r="I225" s="38"/>
      <c r="J225" s="39">
        <f>I225*H225</f>
        <v>0</v>
      </c>
    </row>
    <row r="226" spans="2:10" ht="12" thickBot="1" x14ac:dyDescent="0.25">
      <c r="B226" s="179"/>
      <c r="C226" s="180"/>
      <c r="D226" s="180"/>
      <c r="E226" s="181"/>
      <c r="F226" s="40"/>
      <c r="G226" s="41"/>
      <c r="H226" s="41"/>
      <c r="I226" s="42"/>
      <c r="J226" s="43">
        <f>I226*H226</f>
        <v>0</v>
      </c>
    </row>
    <row r="227" spans="2:10" ht="15.75" thickTop="1" x14ac:dyDescent="0.2">
      <c r="B227" s="10"/>
      <c r="C227" s="10"/>
      <c r="D227" s="10"/>
      <c r="E227" s="10"/>
      <c r="F227" s="44"/>
      <c r="G227" s="45"/>
      <c r="H227" s="177" t="s">
        <v>34</v>
      </c>
      <c r="I227" s="178"/>
      <c r="J227" s="46">
        <f>SUM(J211:J226)</f>
        <v>0</v>
      </c>
    </row>
    <row r="228" spans="2:10" ht="15.75" thickBot="1" x14ac:dyDescent="0.25">
      <c r="B228" s="47"/>
      <c r="C228" s="48"/>
      <c r="D228" s="48"/>
      <c r="E228" s="48"/>
      <c r="F228" s="48"/>
      <c r="G228" s="45"/>
      <c r="H228" s="162" t="s">
        <v>35</v>
      </c>
      <c r="I228" s="182"/>
      <c r="J228" s="49" t="e">
        <f>J227/J208</f>
        <v>#DIV/0!</v>
      </c>
    </row>
    <row r="229" spans="2:10" ht="12" thickTop="1" x14ac:dyDescent="0.2"/>
    <row r="230" spans="2:10" ht="12" thickBot="1" x14ac:dyDescent="0.25"/>
    <row r="231" spans="2:10" ht="12" thickTop="1" x14ac:dyDescent="0.2">
      <c r="B231" s="20"/>
      <c r="C231" s="21"/>
      <c r="D231" s="21"/>
      <c r="E231" s="21"/>
      <c r="F231" s="21"/>
      <c r="G231" s="22"/>
      <c r="H231" s="23"/>
      <c r="I231" s="24"/>
      <c r="J231" s="25"/>
    </row>
    <row r="232" spans="2:10" ht="15" x14ac:dyDescent="0.2">
      <c r="B232" s="55" t="s">
        <v>21</v>
      </c>
      <c r="C232" s="54" t="str">
        <f>+'Anexo N°4'!B30</f>
        <v>1.1.3</v>
      </c>
      <c r="D232" s="28" t="s">
        <v>22</v>
      </c>
      <c r="E232" s="166" t="str">
        <f>+'Anexo N°4'!C30</f>
        <v>Piso vinílico en rollo</v>
      </c>
      <c r="F232" s="166"/>
      <c r="G232" s="167"/>
      <c r="H232" s="29" t="s">
        <v>23</v>
      </c>
      <c r="I232" s="29" t="str">
        <f>+'Anexo N°4'!D30</f>
        <v>m2</v>
      </c>
      <c r="J232" s="51">
        <f>+'Anexo N°4'!E30</f>
        <v>0</v>
      </c>
    </row>
    <row r="233" spans="2:10" ht="15" x14ac:dyDescent="0.2">
      <c r="B233" s="56"/>
      <c r="C233" s="30"/>
      <c r="D233" s="30"/>
      <c r="E233" s="30"/>
      <c r="F233" s="30"/>
      <c r="G233" s="30"/>
      <c r="H233" s="30"/>
      <c r="I233" s="30"/>
      <c r="J233" s="31"/>
    </row>
    <row r="234" spans="2:10" x14ac:dyDescent="0.2">
      <c r="B234" s="168" t="s">
        <v>24</v>
      </c>
      <c r="C234" s="169"/>
      <c r="D234" s="169"/>
      <c r="E234" s="170"/>
      <c r="F234" s="32" t="s">
        <v>25</v>
      </c>
      <c r="G234" s="33" t="s">
        <v>26</v>
      </c>
      <c r="H234" s="33" t="s">
        <v>27</v>
      </c>
      <c r="I234" s="34" t="s">
        <v>28</v>
      </c>
      <c r="J234" s="35" t="s">
        <v>29</v>
      </c>
    </row>
    <row r="235" spans="2:10" x14ac:dyDescent="0.2">
      <c r="B235" s="171" t="s">
        <v>30</v>
      </c>
      <c r="C235" s="172"/>
      <c r="D235" s="172"/>
      <c r="E235" s="172"/>
      <c r="F235" s="172"/>
      <c r="G235" s="172"/>
      <c r="H235" s="172"/>
      <c r="I235" s="172"/>
      <c r="J235" s="173"/>
    </row>
    <row r="236" spans="2:10" x14ac:dyDescent="0.2">
      <c r="B236" s="174"/>
      <c r="C236" s="175"/>
      <c r="D236" s="175"/>
      <c r="E236" s="176"/>
      <c r="F236" s="36"/>
      <c r="G236" s="37"/>
      <c r="H236" s="37"/>
      <c r="I236" s="38">
        <v>1</v>
      </c>
      <c r="J236" s="39">
        <f>I236*H236</f>
        <v>0</v>
      </c>
    </row>
    <row r="237" spans="2:10" x14ac:dyDescent="0.2">
      <c r="B237" s="174"/>
      <c r="C237" s="175"/>
      <c r="D237" s="175"/>
      <c r="E237" s="176"/>
      <c r="F237" s="36"/>
      <c r="G237" s="37"/>
      <c r="H237" s="37"/>
      <c r="I237" s="38"/>
      <c r="J237" s="39">
        <f>I237*H237</f>
        <v>0</v>
      </c>
    </row>
    <row r="238" spans="2:10" x14ac:dyDescent="0.2">
      <c r="B238" s="174"/>
      <c r="C238" s="175"/>
      <c r="D238" s="175"/>
      <c r="E238" s="176"/>
      <c r="F238" s="36"/>
      <c r="G238" s="37"/>
      <c r="H238" s="37"/>
      <c r="I238" s="38"/>
      <c r="J238" s="39">
        <f>I238*H238</f>
        <v>0</v>
      </c>
    </row>
    <row r="239" spans="2:10" x14ac:dyDescent="0.2">
      <c r="B239" s="171" t="s">
        <v>31</v>
      </c>
      <c r="C239" s="172"/>
      <c r="D239" s="172"/>
      <c r="E239" s="172"/>
      <c r="F239" s="172"/>
      <c r="G239" s="172"/>
      <c r="H239" s="172"/>
      <c r="I239" s="172"/>
      <c r="J239" s="173"/>
    </row>
    <row r="240" spans="2:10" x14ac:dyDescent="0.2">
      <c r="B240" s="174"/>
      <c r="C240" s="175"/>
      <c r="D240" s="175"/>
      <c r="E240" s="176"/>
      <c r="F240" s="36"/>
      <c r="G240" s="37"/>
      <c r="H240" s="37"/>
      <c r="I240" s="38"/>
      <c r="J240" s="39">
        <f>I240*H240</f>
        <v>0</v>
      </c>
    </row>
    <row r="241" spans="2:10" x14ac:dyDescent="0.2">
      <c r="B241" s="174"/>
      <c r="C241" s="175"/>
      <c r="D241" s="175"/>
      <c r="E241" s="176"/>
      <c r="F241" s="36"/>
      <c r="G241" s="37"/>
      <c r="H241" s="37"/>
      <c r="I241" s="38"/>
      <c r="J241" s="39">
        <f>I241*H241</f>
        <v>0</v>
      </c>
    </row>
    <row r="242" spans="2:10" x14ac:dyDescent="0.2">
      <c r="B242" s="174"/>
      <c r="C242" s="175"/>
      <c r="D242" s="175"/>
      <c r="E242" s="176"/>
      <c r="F242" s="36"/>
      <c r="G242" s="37"/>
      <c r="H242" s="37"/>
      <c r="I242" s="38"/>
      <c r="J242" s="39">
        <f>I242*H242</f>
        <v>0</v>
      </c>
    </row>
    <row r="243" spans="2:10" x14ac:dyDescent="0.2">
      <c r="B243" s="171" t="s">
        <v>32</v>
      </c>
      <c r="C243" s="172"/>
      <c r="D243" s="172"/>
      <c r="E243" s="172"/>
      <c r="F243" s="172"/>
      <c r="G243" s="172"/>
      <c r="H243" s="172"/>
      <c r="I243" s="172"/>
      <c r="J243" s="173"/>
    </row>
    <row r="244" spans="2:10" x14ac:dyDescent="0.2">
      <c r="B244" s="174"/>
      <c r="C244" s="175"/>
      <c r="D244" s="175"/>
      <c r="E244" s="176"/>
      <c r="F244" s="36"/>
      <c r="G244" s="37"/>
      <c r="H244" s="37"/>
      <c r="I244" s="38"/>
      <c r="J244" s="39">
        <f>I244*H244</f>
        <v>0</v>
      </c>
    </row>
    <row r="245" spans="2:10" x14ac:dyDescent="0.2">
      <c r="B245" s="174"/>
      <c r="C245" s="175"/>
      <c r="D245" s="175"/>
      <c r="E245" s="176"/>
      <c r="F245" s="36"/>
      <c r="G245" s="37"/>
      <c r="H245" s="37"/>
      <c r="I245" s="38"/>
      <c r="J245" s="39">
        <f>I245*H245</f>
        <v>0</v>
      </c>
    </row>
    <row r="246" spans="2:10" x14ac:dyDescent="0.2">
      <c r="B246" s="174"/>
      <c r="C246" s="175"/>
      <c r="D246" s="175"/>
      <c r="E246" s="176"/>
      <c r="F246" s="36"/>
      <c r="G246" s="37"/>
      <c r="H246" s="37"/>
      <c r="I246" s="38"/>
      <c r="J246" s="39">
        <f>I246*H246</f>
        <v>0</v>
      </c>
    </row>
    <row r="247" spans="2:10" x14ac:dyDescent="0.2">
      <c r="B247" s="171" t="s">
        <v>33</v>
      </c>
      <c r="C247" s="172"/>
      <c r="D247" s="172"/>
      <c r="E247" s="172"/>
      <c r="F247" s="172"/>
      <c r="G247" s="172"/>
      <c r="H247" s="172"/>
      <c r="I247" s="172"/>
      <c r="J247" s="173"/>
    </row>
    <row r="248" spans="2:10" x14ac:dyDescent="0.2">
      <c r="B248" s="174"/>
      <c r="C248" s="175"/>
      <c r="D248" s="175"/>
      <c r="E248" s="176"/>
      <c r="F248" s="36"/>
      <c r="G248" s="37"/>
      <c r="H248" s="37"/>
      <c r="I248" s="38"/>
      <c r="J248" s="39">
        <f>I248*H248</f>
        <v>0</v>
      </c>
    </row>
    <row r="249" spans="2:10" x14ac:dyDescent="0.2">
      <c r="B249" s="174"/>
      <c r="C249" s="175"/>
      <c r="D249" s="175"/>
      <c r="E249" s="176"/>
      <c r="F249" s="36"/>
      <c r="G249" s="37"/>
      <c r="H249" s="37"/>
      <c r="I249" s="38"/>
      <c r="J249" s="39">
        <f>I249*H249</f>
        <v>0</v>
      </c>
    </row>
    <row r="250" spans="2:10" ht="12" thickBot="1" x14ac:dyDescent="0.25">
      <c r="B250" s="179"/>
      <c r="C250" s="180"/>
      <c r="D250" s="180"/>
      <c r="E250" s="181"/>
      <c r="F250" s="40"/>
      <c r="G250" s="41"/>
      <c r="H250" s="41"/>
      <c r="I250" s="42"/>
      <c r="J250" s="43">
        <f>I250*H250</f>
        <v>0</v>
      </c>
    </row>
    <row r="251" spans="2:10" ht="15.75" thickTop="1" x14ac:dyDescent="0.2">
      <c r="B251" s="10"/>
      <c r="C251" s="10"/>
      <c r="D251" s="10"/>
      <c r="E251" s="10"/>
      <c r="F251" s="44"/>
      <c r="G251" s="45"/>
      <c r="H251" s="177" t="s">
        <v>34</v>
      </c>
      <c r="I251" s="178"/>
      <c r="J251" s="46">
        <f>SUM(J235:J250)</f>
        <v>0</v>
      </c>
    </row>
    <row r="252" spans="2:10" ht="15.75" thickBot="1" x14ac:dyDescent="0.25">
      <c r="B252" s="47"/>
      <c r="C252" s="48"/>
      <c r="D252" s="48"/>
      <c r="E252" s="48"/>
      <c r="F252" s="48"/>
      <c r="G252" s="45"/>
      <c r="H252" s="162" t="s">
        <v>35</v>
      </c>
      <c r="I252" s="182"/>
      <c r="J252" s="49" t="e">
        <f>J251/J232</f>
        <v>#DIV/0!</v>
      </c>
    </row>
    <row r="253" spans="2:10" ht="12" thickTop="1" x14ac:dyDescent="0.2"/>
    <row r="254" spans="2:10" ht="12" thickBot="1" x14ac:dyDescent="0.25"/>
    <row r="255" spans="2:10" ht="12" thickTop="1" x14ac:dyDescent="0.2">
      <c r="B255" s="20"/>
      <c r="C255" s="21"/>
      <c r="D255" s="21"/>
      <c r="E255" s="21"/>
      <c r="F255" s="21"/>
      <c r="G255" s="22"/>
      <c r="H255" s="23"/>
      <c r="I255" s="24"/>
      <c r="J255" s="25"/>
    </row>
    <row r="256" spans="2:10" ht="15" x14ac:dyDescent="0.2">
      <c r="B256" s="55" t="s">
        <v>21</v>
      </c>
      <c r="C256" s="54" t="str">
        <f>+'Anexo N°4'!B32</f>
        <v>1.2.1</v>
      </c>
      <c r="D256" s="28" t="s">
        <v>22</v>
      </c>
      <c r="E256" s="166" t="str">
        <f>+'Anexo N°4'!C32</f>
        <v>Preparación muros</v>
      </c>
      <c r="F256" s="166"/>
      <c r="G256" s="167"/>
      <c r="H256" s="29" t="s">
        <v>23</v>
      </c>
      <c r="I256" s="29" t="str">
        <f>+'Anexo N°4'!D32</f>
        <v>m2</v>
      </c>
      <c r="J256" s="51">
        <f>+'Anexo N°4'!E32</f>
        <v>0</v>
      </c>
    </row>
    <row r="257" spans="2:10" ht="15" x14ac:dyDescent="0.2">
      <c r="B257" s="56"/>
      <c r="C257" s="30"/>
      <c r="D257" s="30"/>
      <c r="E257" s="30"/>
      <c r="F257" s="30"/>
      <c r="G257" s="30"/>
      <c r="H257" s="30"/>
      <c r="I257" s="30"/>
      <c r="J257" s="31"/>
    </row>
    <row r="258" spans="2:10" x14ac:dyDescent="0.2">
      <c r="B258" s="168" t="s">
        <v>24</v>
      </c>
      <c r="C258" s="169"/>
      <c r="D258" s="169"/>
      <c r="E258" s="170"/>
      <c r="F258" s="32" t="s">
        <v>25</v>
      </c>
      <c r="G258" s="33" t="s">
        <v>26</v>
      </c>
      <c r="H258" s="33" t="s">
        <v>27</v>
      </c>
      <c r="I258" s="34" t="s">
        <v>28</v>
      </c>
      <c r="J258" s="35" t="s">
        <v>29</v>
      </c>
    </row>
    <row r="259" spans="2:10" x14ac:dyDescent="0.2">
      <c r="B259" s="171" t="s">
        <v>30</v>
      </c>
      <c r="C259" s="172"/>
      <c r="D259" s="172"/>
      <c r="E259" s="172"/>
      <c r="F259" s="172"/>
      <c r="G259" s="172"/>
      <c r="H259" s="172"/>
      <c r="I259" s="172"/>
      <c r="J259" s="173"/>
    </row>
    <row r="260" spans="2:10" x14ac:dyDescent="0.2">
      <c r="B260" s="174"/>
      <c r="C260" s="175"/>
      <c r="D260" s="175"/>
      <c r="E260" s="176"/>
      <c r="F260" s="36"/>
      <c r="G260" s="37"/>
      <c r="H260" s="37"/>
      <c r="I260" s="38">
        <v>1</v>
      </c>
      <c r="J260" s="39">
        <f>I260*H260</f>
        <v>0</v>
      </c>
    </row>
    <row r="261" spans="2:10" x14ac:dyDescent="0.2">
      <c r="B261" s="174"/>
      <c r="C261" s="175"/>
      <c r="D261" s="175"/>
      <c r="E261" s="176"/>
      <c r="F261" s="36"/>
      <c r="G261" s="37"/>
      <c r="H261" s="37"/>
      <c r="I261" s="38"/>
      <c r="J261" s="39">
        <f>I261*H261</f>
        <v>0</v>
      </c>
    </row>
    <row r="262" spans="2:10" x14ac:dyDescent="0.2">
      <c r="B262" s="174"/>
      <c r="C262" s="175"/>
      <c r="D262" s="175"/>
      <c r="E262" s="176"/>
      <c r="F262" s="36"/>
      <c r="G262" s="37"/>
      <c r="H262" s="37"/>
      <c r="I262" s="38"/>
      <c r="J262" s="39">
        <f>I262*H262</f>
        <v>0</v>
      </c>
    </row>
    <row r="263" spans="2:10" x14ac:dyDescent="0.2">
      <c r="B263" s="171" t="s">
        <v>31</v>
      </c>
      <c r="C263" s="172"/>
      <c r="D263" s="172"/>
      <c r="E263" s="172"/>
      <c r="F263" s="172"/>
      <c r="G263" s="172"/>
      <c r="H263" s="172"/>
      <c r="I263" s="172"/>
      <c r="J263" s="173"/>
    </row>
    <row r="264" spans="2:10" x14ac:dyDescent="0.2">
      <c r="B264" s="174"/>
      <c r="C264" s="175"/>
      <c r="D264" s="175"/>
      <c r="E264" s="176"/>
      <c r="F264" s="36"/>
      <c r="G264" s="37"/>
      <c r="H264" s="37"/>
      <c r="I264" s="38"/>
      <c r="J264" s="39">
        <f>I264*H264</f>
        <v>0</v>
      </c>
    </row>
    <row r="265" spans="2:10" x14ac:dyDescent="0.2">
      <c r="B265" s="174"/>
      <c r="C265" s="175"/>
      <c r="D265" s="175"/>
      <c r="E265" s="176"/>
      <c r="F265" s="36"/>
      <c r="G265" s="37"/>
      <c r="H265" s="37"/>
      <c r="I265" s="38"/>
      <c r="J265" s="39">
        <f>I265*H265</f>
        <v>0</v>
      </c>
    </row>
    <row r="266" spans="2:10" x14ac:dyDescent="0.2">
      <c r="B266" s="174"/>
      <c r="C266" s="175"/>
      <c r="D266" s="175"/>
      <c r="E266" s="176"/>
      <c r="F266" s="36"/>
      <c r="G266" s="37"/>
      <c r="H266" s="37"/>
      <c r="I266" s="38"/>
      <c r="J266" s="39">
        <f>I266*H266</f>
        <v>0</v>
      </c>
    </row>
    <row r="267" spans="2:10" x14ac:dyDescent="0.2">
      <c r="B267" s="171" t="s">
        <v>32</v>
      </c>
      <c r="C267" s="172"/>
      <c r="D267" s="172"/>
      <c r="E267" s="172"/>
      <c r="F267" s="172"/>
      <c r="G267" s="172"/>
      <c r="H267" s="172"/>
      <c r="I267" s="172"/>
      <c r="J267" s="173"/>
    </row>
    <row r="268" spans="2:10" x14ac:dyDescent="0.2">
      <c r="B268" s="174"/>
      <c r="C268" s="175"/>
      <c r="D268" s="175"/>
      <c r="E268" s="176"/>
      <c r="F268" s="36"/>
      <c r="G268" s="37"/>
      <c r="H268" s="37"/>
      <c r="I268" s="38"/>
      <c r="J268" s="39">
        <f>I268*H268</f>
        <v>0</v>
      </c>
    </row>
    <row r="269" spans="2:10" x14ac:dyDescent="0.2">
      <c r="B269" s="174"/>
      <c r="C269" s="175"/>
      <c r="D269" s="175"/>
      <c r="E269" s="176"/>
      <c r="F269" s="36"/>
      <c r="G269" s="37"/>
      <c r="H269" s="37"/>
      <c r="I269" s="38"/>
      <c r="J269" s="39">
        <f>I269*H269</f>
        <v>0</v>
      </c>
    </row>
    <row r="270" spans="2:10" x14ac:dyDescent="0.2">
      <c r="B270" s="174"/>
      <c r="C270" s="175"/>
      <c r="D270" s="175"/>
      <c r="E270" s="176"/>
      <c r="F270" s="36"/>
      <c r="G270" s="37"/>
      <c r="H270" s="37"/>
      <c r="I270" s="38"/>
      <c r="J270" s="39">
        <f>I270*H270</f>
        <v>0</v>
      </c>
    </row>
    <row r="271" spans="2:10" x14ac:dyDescent="0.2">
      <c r="B271" s="171" t="s">
        <v>33</v>
      </c>
      <c r="C271" s="172"/>
      <c r="D271" s="172"/>
      <c r="E271" s="172"/>
      <c r="F271" s="172"/>
      <c r="G271" s="172"/>
      <c r="H271" s="172"/>
      <c r="I271" s="172"/>
      <c r="J271" s="173"/>
    </row>
    <row r="272" spans="2:10" x14ac:dyDescent="0.2">
      <c r="B272" s="174"/>
      <c r="C272" s="175"/>
      <c r="D272" s="175"/>
      <c r="E272" s="176"/>
      <c r="F272" s="36"/>
      <c r="G272" s="37"/>
      <c r="H272" s="37"/>
      <c r="I272" s="38"/>
      <c r="J272" s="39">
        <f>I272*H272</f>
        <v>0</v>
      </c>
    </row>
    <row r="273" spans="2:10" x14ac:dyDescent="0.2">
      <c r="B273" s="174"/>
      <c r="C273" s="175"/>
      <c r="D273" s="175"/>
      <c r="E273" s="176"/>
      <c r="F273" s="36"/>
      <c r="G273" s="37"/>
      <c r="H273" s="37"/>
      <c r="I273" s="38"/>
      <c r="J273" s="39">
        <f>I273*H273</f>
        <v>0</v>
      </c>
    </row>
    <row r="274" spans="2:10" ht="12" thickBot="1" x14ac:dyDescent="0.25">
      <c r="B274" s="179"/>
      <c r="C274" s="180"/>
      <c r="D274" s="180"/>
      <c r="E274" s="181"/>
      <c r="F274" s="40"/>
      <c r="G274" s="41"/>
      <c r="H274" s="41"/>
      <c r="I274" s="42"/>
      <c r="J274" s="43">
        <f>I274*H274</f>
        <v>0</v>
      </c>
    </row>
    <row r="275" spans="2:10" ht="15.75" thickTop="1" x14ac:dyDescent="0.2">
      <c r="B275" s="10"/>
      <c r="C275" s="10"/>
      <c r="D275" s="10"/>
      <c r="E275" s="10"/>
      <c r="F275" s="44"/>
      <c r="G275" s="45"/>
      <c r="H275" s="177" t="s">
        <v>34</v>
      </c>
      <c r="I275" s="178"/>
      <c r="J275" s="46">
        <f>SUM(J259:J274)</f>
        <v>0</v>
      </c>
    </row>
    <row r="276" spans="2:10" ht="15.75" thickBot="1" x14ac:dyDescent="0.25">
      <c r="B276" s="47"/>
      <c r="C276" s="48"/>
      <c r="D276" s="48"/>
      <c r="E276" s="48"/>
      <c r="F276" s="48"/>
      <c r="G276" s="45"/>
      <c r="H276" s="162" t="s">
        <v>35</v>
      </c>
      <c r="I276" s="182"/>
      <c r="J276" s="49" t="e">
        <f>J275/J256</f>
        <v>#DIV/0!</v>
      </c>
    </row>
    <row r="277" spans="2:10" ht="12" thickTop="1" x14ac:dyDescent="0.2"/>
    <row r="278" spans="2:10" ht="12" thickBot="1" x14ac:dyDescent="0.25"/>
    <row r="279" spans="2:10" ht="12" thickTop="1" x14ac:dyDescent="0.2">
      <c r="B279" s="20"/>
      <c r="C279" s="21"/>
      <c r="D279" s="21"/>
      <c r="E279" s="21"/>
      <c r="F279" s="21"/>
      <c r="G279" s="22"/>
      <c r="H279" s="23"/>
      <c r="I279" s="24"/>
      <c r="J279" s="25"/>
    </row>
    <row r="280" spans="2:10" ht="15" x14ac:dyDescent="0.2">
      <c r="B280" s="55" t="s">
        <v>21</v>
      </c>
      <c r="C280" s="54" t="str">
        <f>+'Anexo N°4'!B33</f>
        <v>1.2.2</v>
      </c>
      <c r="D280" s="28" t="s">
        <v>22</v>
      </c>
      <c r="E280" s="166" t="str">
        <f>+'Anexo N°4'!C33</f>
        <v>Retorno vinílico</v>
      </c>
      <c r="F280" s="166"/>
      <c r="G280" s="167"/>
      <c r="H280" s="29" t="s">
        <v>23</v>
      </c>
      <c r="I280" s="29" t="str">
        <f>+'Anexo N°4'!D33</f>
        <v>m2</v>
      </c>
      <c r="J280" s="51">
        <f>+'Anexo N°4'!E33</f>
        <v>0</v>
      </c>
    </row>
    <row r="281" spans="2:10" ht="15" x14ac:dyDescent="0.2">
      <c r="B281" s="56"/>
      <c r="C281" s="30"/>
      <c r="D281" s="30"/>
      <c r="E281" s="30"/>
      <c r="F281" s="30"/>
      <c r="G281" s="30"/>
      <c r="H281" s="30"/>
      <c r="I281" s="30"/>
      <c r="J281" s="31"/>
    </row>
    <row r="282" spans="2:10" x14ac:dyDescent="0.2">
      <c r="B282" s="168" t="s">
        <v>24</v>
      </c>
      <c r="C282" s="169"/>
      <c r="D282" s="169"/>
      <c r="E282" s="170"/>
      <c r="F282" s="32" t="s">
        <v>25</v>
      </c>
      <c r="G282" s="33" t="s">
        <v>26</v>
      </c>
      <c r="H282" s="33" t="s">
        <v>27</v>
      </c>
      <c r="I282" s="34" t="s">
        <v>28</v>
      </c>
      <c r="J282" s="35" t="s">
        <v>29</v>
      </c>
    </row>
    <row r="283" spans="2:10" x14ac:dyDescent="0.2">
      <c r="B283" s="171" t="s">
        <v>30</v>
      </c>
      <c r="C283" s="172"/>
      <c r="D283" s="172"/>
      <c r="E283" s="172"/>
      <c r="F283" s="172"/>
      <c r="G283" s="172"/>
      <c r="H283" s="172"/>
      <c r="I283" s="172"/>
      <c r="J283" s="173"/>
    </row>
    <row r="284" spans="2:10" x14ac:dyDescent="0.2">
      <c r="B284" s="174"/>
      <c r="C284" s="175"/>
      <c r="D284" s="175"/>
      <c r="E284" s="176"/>
      <c r="F284" s="36"/>
      <c r="G284" s="37"/>
      <c r="H284" s="37"/>
      <c r="I284" s="38">
        <v>1</v>
      </c>
      <c r="J284" s="39">
        <f>I284*H284</f>
        <v>0</v>
      </c>
    </row>
    <row r="285" spans="2:10" x14ac:dyDescent="0.2">
      <c r="B285" s="174"/>
      <c r="C285" s="175"/>
      <c r="D285" s="175"/>
      <c r="E285" s="176"/>
      <c r="F285" s="36"/>
      <c r="G285" s="37"/>
      <c r="H285" s="37"/>
      <c r="I285" s="38"/>
      <c r="J285" s="39">
        <f>I285*H285</f>
        <v>0</v>
      </c>
    </row>
    <row r="286" spans="2:10" x14ac:dyDescent="0.2">
      <c r="B286" s="174"/>
      <c r="C286" s="175"/>
      <c r="D286" s="175"/>
      <c r="E286" s="176"/>
      <c r="F286" s="36"/>
      <c r="G286" s="37"/>
      <c r="H286" s="37"/>
      <c r="I286" s="38"/>
      <c r="J286" s="39">
        <f>I286*H286</f>
        <v>0</v>
      </c>
    </row>
    <row r="287" spans="2:10" x14ac:dyDescent="0.2">
      <c r="B287" s="171" t="s">
        <v>31</v>
      </c>
      <c r="C287" s="172"/>
      <c r="D287" s="172"/>
      <c r="E287" s="172"/>
      <c r="F287" s="172"/>
      <c r="G287" s="172"/>
      <c r="H287" s="172"/>
      <c r="I287" s="172"/>
      <c r="J287" s="173"/>
    </row>
    <row r="288" spans="2:10" x14ac:dyDescent="0.2">
      <c r="B288" s="174"/>
      <c r="C288" s="175"/>
      <c r="D288" s="175"/>
      <c r="E288" s="176"/>
      <c r="F288" s="36"/>
      <c r="G288" s="37"/>
      <c r="H288" s="37"/>
      <c r="I288" s="38"/>
      <c r="J288" s="39">
        <f>I288*H288</f>
        <v>0</v>
      </c>
    </row>
    <row r="289" spans="2:10" x14ac:dyDescent="0.2">
      <c r="B289" s="174"/>
      <c r="C289" s="175"/>
      <c r="D289" s="175"/>
      <c r="E289" s="176"/>
      <c r="F289" s="36"/>
      <c r="G289" s="37"/>
      <c r="H289" s="37"/>
      <c r="I289" s="38"/>
      <c r="J289" s="39">
        <f>I289*H289</f>
        <v>0</v>
      </c>
    </row>
    <row r="290" spans="2:10" x14ac:dyDescent="0.2">
      <c r="B290" s="174"/>
      <c r="C290" s="175"/>
      <c r="D290" s="175"/>
      <c r="E290" s="176"/>
      <c r="F290" s="36"/>
      <c r="G290" s="37"/>
      <c r="H290" s="37"/>
      <c r="I290" s="38"/>
      <c r="J290" s="39">
        <f>I290*H290</f>
        <v>0</v>
      </c>
    </row>
    <row r="291" spans="2:10" x14ac:dyDescent="0.2">
      <c r="B291" s="171" t="s">
        <v>32</v>
      </c>
      <c r="C291" s="172"/>
      <c r="D291" s="172"/>
      <c r="E291" s="172"/>
      <c r="F291" s="172"/>
      <c r="G291" s="172"/>
      <c r="H291" s="172"/>
      <c r="I291" s="172"/>
      <c r="J291" s="173"/>
    </row>
    <row r="292" spans="2:10" x14ac:dyDescent="0.2">
      <c r="B292" s="174"/>
      <c r="C292" s="175"/>
      <c r="D292" s="175"/>
      <c r="E292" s="176"/>
      <c r="F292" s="36"/>
      <c r="G292" s="37"/>
      <c r="H292" s="37"/>
      <c r="I292" s="38"/>
      <c r="J292" s="39">
        <f>I292*H292</f>
        <v>0</v>
      </c>
    </row>
    <row r="293" spans="2:10" x14ac:dyDescent="0.2">
      <c r="B293" s="174"/>
      <c r="C293" s="175"/>
      <c r="D293" s="175"/>
      <c r="E293" s="176"/>
      <c r="F293" s="36"/>
      <c r="G293" s="37"/>
      <c r="H293" s="37"/>
      <c r="I293" s="38"/>
      <c r="J293" s="39">
        <f>I293*H293</f>
        <v>0</v>
      </c>
    </row>
    <row r="294" spans="2:10" x14ac:dyDescent="0.2">
      <c r="B294" s="174"/>
      <c r="C294" s="175"/>
      <c r="D294" s="175"/>
      <c r="E294" s="176"/>
      <c r="F294" s="36"/>
      <c r="G294" s="37"/>
      <c r="H294" s="37"/>
      <c r="I294" s="38"/>
      <c r="J294" s="39">
        <f>I294*H294</f>
        <v>0</v>
      </c>
    </row>
    <row r="295" spans="2:10" x14ac:dyDescent="0.2">
      <c r="B295" s="171" t="s">
        <v>33</v>
      </c>
      <c r="C295" s="172"/>
      <c r="D295" s="172"/>
      <c r="E295" s="172"/>
      <c r="F295" s="172"/>
      <c r="G295" s="172"/>
      <c r="H295" s="172"/>
      <c r="I295" s="172"/>
      <c r="J295" s="173"/>
    </row>
    <row r="296" spans="2:10" x14ac:dyDescent="0.2">
      <c r="B296" s="174"/>
      <c r="C296" s="175"/>
      <c r="D296" s="175"/>
      <c r="E296" s="176"/>
      <c r="F296" s="36"/>
      <c r="G296" s="37"/>
      <c r="H296" s="37"/>
      <c r="I296" s="38"/>
      <c r="J296" s="39">
        <f>I296*H296</f>
        <v>0</v>
      </c>
    </row>
    <row r="297" spans="2:10" x14ac:dyDescent="0.2">
      <c r="B297" s="174"/>
      <c r="C297" s="175"/>
      <c r="D297" s="175"/>
      <c r="E297" s="176"/>
      <c r="F297" s="36"/>
      <c r="G297" s="37"/>
      <c r="H297" s="37"/>
      <c r="I297" s="38"/>
      <c r="J297" s="39">
        <f>I297*H297</f>
        <v>0</v>
      </c>
    </row>
    <row r="298" spans="2:10" ht="12" thickBot="1" x14ac:dyDescent="0.25">
      <c r="B298" s="179"/>
      <c r="C298" s="180"/>
      <c r="D298" s="180"/>
      <c r="E298" s="181"/>
      <c r="F298" s="40"/>
      <c r="G298" s="41"/>
      <c r="H298" s="41"/>
      <c r="I298" s="42"/>
      <c r="J298" s="43">
        <f>I298*H298</f>
        <v>0</v>
      </c>
    </row>
    <row r="299" spans="2:10" ht="15.75" thickTop="1" x14ac:dyDescent="0.2">
      <c r="B299" s="10"/>
      <c r="C299" s="10"/>
      <c r="D299" s="10"/>
      <c r="E299" s="10"/>
      <c r="F299" s="44"/>
      <c r="G299" s="45"/>
      <c r="H299" s="177" t="s">
        <v>34</v>
      </c>
      <c r="I299" s="178"/>
      <c r="J299" s="46">
        <f>SUM(J283:J298)</f>
        <v>0</v>
      </c>
    </row>
    <row r="300" spans="2:10" ht="15.75" thickBot="1" x14ac:dyDescent="0.25">
      <c r="B300" s="47"/>
      <c r="C300" s="48"/>
      <c r="D300" s="48"/>
      <c r="E300" s="48"/>
      <c r="F300" s="48"/>
      <c r="G300" s="45"/>
      <c r="H300" s="162" t="s">
        <v>35</v>
      </c>
      <c r="I300" s="182"/>
      <c r="J300" s="49" t="e">
        <f>J299/J280</f>
        <v>#DIV/0!</v>
      </c>
    </row>
    <row r="301" spans="2:10" ht="12" thickTop="1" x14ac:dyDescent="0.2"/>
    <row r="302" spans="2:10" ht="12" thickBot="1" x14ac:dyDescent="0.25"/>
    <row r="303" spans="2:10" ht="12" thickTop="1" x14ac:dyDescent="0.2">
      <c r="B303" s="20"/>
      <c r="C303" s="21"/>
      <c r="D303" s="21"/>
      <c r="E303" s="21"/>
      <c r="F303" s="21"/>
      <c r="G303" s="22"/>
      <c r="H303" s="23"/>
      <c r="I303" s="24"/>
      <c r="J303" s="25"/>
    </row>
    <row r="304" spans="2:10" ht="15" x14ac:dyDescent="0.2">
      <c r="B304" s="55" t="s">
        <v>21</v>
      </c>
      <c r="C304" s="58" t="str">
        <f>+'Anexo N°4'!B34</f>
        <v>1.2.3</v>
      </c>
      <c r="D304" s="28" t="s">
        <v>22</v>
      </c>
      <c r="E304" s="166" t="str">
        <f>+'Anexo N°4'!C34</f>
        <v>Esmalte al agua muros</v>
      </c>
      <c r="F304" s="166"/>
      <c r="G304" s="167"/>
      <c r="H304" s="29" t="s">
        <v>23</v>
      </c>
      <c r="I304" s="29" t="str">
        <f>+'Anexo N°4'!D34</f>
        <v>m2</v>
      </c>
      <c r="J304" s="51">
        <f>+'Anexo N°4'!E34</f>
        <v>0</v>
      </c>
    </row>
    <row r="305" spans="2:10" ht="15" x14ac:dyDescent="0.2">
      <c r="B305" s="56"/>
      <c r="C305" s="30"/>
      <c r="D305" s="30"/>
      <c r="E305" s="30"/>
      <c r="F305" s="30"/>
      <c r="G305" s="30"/>
      <c r="H305" s="30"/>
      <c r="I305" s="30"/>
      <c r="J305" s="31"/>
    </row>
    <row r="306" spans="2:10" x14ac:dyDescent="0.2">
      <c r="B306" s="168" t="s">
        <v>24</v>
      </c>
      <c r="C306" s="169"/>
      <c r="D306" s="169"/>
      <c r="E306" s="170"/>
      <c r="F306" s="32" t="s">
        <v>25</v>
      </c>
      <c r="G306" s="33" t="s">
        <v>26</v>
      </c>
      <c r="H306" s="33" t="s">
        <v>27</v>
      </c>
      <c r="I306" s="34" t="s">
        <v>28</v>
      </c>
      <c r="J306" s="35" t="s">
        <v>29</v>
      </c>
    </row>
    <row r="307" spans="2:10" x14ac:dyDescent="0.2">
      <c r="B307" s="171" t="s">
        <v>30</v>
      </c>
      <c r="C307" s="172"/>
      <c r="D307" s="172"/>
      <c r="E307" s="172"/>
      <c r="F307" s="172"/>
      <c r="G307" s="172"/>
      <c r="H307" s="172"/>
      <c r="I307" s="172"/>
      <c r="J307" s="173"/>
    </row>
    <row r="308" spans="2:10" x14ac:dyDescent="0.2">
      <c r="B308" s="174"/>
      <c r="C308" s="175"/>
      <c r="D308" s="175"/>
      <c r="E308" s="176"/>
      <c r="F308" s="36"/>
      <c r="G308" s="37"/>
      <c r="H308" s="37"/>
      <c r="I308" s="38">
        <v>1</v>
      </c>
      <c r="J308" s="39">
        <f>I308*H308</f>
        <v>0</v>
      </c>
    </row>
    <row r="309" spans="2:10" x14ac:dyDescent="0.2">
      <c r="B309" s="174"/>
      <c r="C309" s="175"/>
      <c r="D309" s="175"/>
      <c r="E309" s="176"/>
      <c r="F309" s="36"/>
      <c r="G309" s="37"/>
      <c r="H309" s="37"/>
      <c r="I309" s="38"/>
      <c r="J309" s="39">
        <f>I309*H309</f>
        <v>0</v>
      </c>
    </row>
    <row r="310" spans="2:10" x14ac:dyDescent="0.2">
      <c r="B310" s="174"/>
      <c r="C310" s="175"/>
      <c r="D310" s="175"/>
      <c r="E310" s="176"/>
      <c r="F310" s="36"/>
      <c r="G310" s="37"/>
      <c r="H310" s="37"/>
      <c r="I310" s="38"/>
      <c r="J310" s="39">
        <f>I310*H310</f>
        <v>0</v>
      </c>
    </row>
    <row r="311" spans="2:10" x14ac:dyDescent="0.2">
      <c r="B311" s="171" t="s">
        <v>31</v>
      </c>
      <c r="C311" s="172"/>
      <c r="D311" s="172"/>
      <c r="E311" s="172"/>
      <c r="F311" s="172"/>
      <c r="G311" s="172"/>
      <c r="H311" s="172"/>
      <c r="I311" s="172"/>
      <c r="J311" s="173"/>
    </row>
    <row r="312" spans="2:10" x14ac:dyDescent="0.2">
      <c r="B312" s="174"/>
      <c r="C312" s="175"/>
      <c r="D312" s="175"/>
      <c r="E312" s="176"/>
      <c r="F312" s="36"/>
      <c r="G312" s="37"/>
      <c r="H312" s="37"/>
      <c r="I312" s="38"/>
      <c r="J312" s="39">
        <f>I312*H312</f>
        <v>0</v>
      </c>
    </row>
    <row r="313" spans="2:10" x14ac:dyDescent="0.2">
      <c r="B313" s="174"/>
      <c r="C313" s="175"/>
      <c r="D313" s="175"/>
      <c r="E313" s="176"/>
      <c r="F313" s="36"/>
      <c r="G313" s="37"/>
      <c r="H313" s="37"/>
      <c r="I313" s="38"/>
      <c r="J313" s="39">
        <f>I313*H313</f>
        <v>0</v>
      </c>
    </row>
    <row r="314" spans="2:10" x14ac:dyDescent="0.2">
      <c r="B314" s="174"/>
      <c r="C314" s="175"/>
      <c r="D314" s="175"/>
      <c r="E314" s="176"/>
      <c r="F314" s="36"/>
      <c r="G314" s="37"/>
      <c r="H314" s="37"/>
      <c r="I314" s="38"/>
      <c r="J314" s="39">
        <f>I314*H314</f>
        <v>0</v>
      </c>
    </row>
    <row r="315" spans="2:10" x14ac:dyDescent="0.2">
      <c r="B315" s="171" t="s">
        <v>32</v>
      </c>
      <c r="C315" s="172"/>
      <c r="D315" s="172"/>
      <c r="E315" s="172"/>
      <c r="F315" s="172"/>
      <c r="G315" s="172"/>
      <c r="H315" s="172"/>
      <c r="I315" s="172"/>
      <c r="J315" s="173"/>
    </row>
    <row r="316" spans="2:10" x14ac:dyDescent="0.2">
      <c r="B316" s="174"/>
      <c r="C316" s="175"/>
      <c r="D316" s="175"/>
      <c r="E316" s="176"/>
      <c r="F316" s="36"/>
      <c r="G316" s="37"/>
      <c r="H316" s="37"/>
      <c r="I316" s="38"/>
      <c r="J316" s="39">
        <f>I316*H316</f>
        <v>0</v>
      </c>
    </row>
    <row r="317" spans="2:10" x14ac:dyDescent="0.2">
      <c r="B317" s="174"/>
      <c r="C317" s="175"/>
      <c r="D317" s="175"/>
      <c r="E317" s="176"/>
      <c r="F317" s="36"/>
      <c r="G317" s="37"/>
      <c r="H317" s="37"/>
      <c r="I317" s="38"/>
      <c r="J317" s="39">
        <f>I317*H317</f>
        <v>0</v>
      </c>
    </row>
    <row r="318" spans="2:10" x14ac:dyDescent="0.2">
      <c r="B318" s="174"/>
      <c r="C318" s="175"/>
      <c r="D318" s="175"/>
      <c r="E318" s="176"/>
      <c r="F318" s="36"/>
      <c r="G318" s="37"/>
      <c r="H318" s="37"/>
      <c r="I318" s="38"/>
      <c r="J318" s="39">
        <f>I318*H318</f>
        <v>0</v>
      </c>
    </row>
    <row r="319" spans="2:10" x14ac:dyDescent="0.2">
      <c r="B319" s="171" t="s">
        <v>33</v>
      </c>
      <c r="C319" s="172"/>
      <c r="D319" s="172"/>
      <c r="E319" s="172"/>
      <c r="F319" s="172"/>
      <c r="G319" s="172"/>
      <c r="H319" s="172"/>
      <c r="I319" s="172"/>
      <c r="J319" s="173"/>
    </row>
    <row r="320" spans="2:10" x14ac:dyDescent="0.2">
      <c r="B320" s="174"/>
      <c r="C320" s="175"/>
      <c r="D320" s="175"/>
      <c r="E320" s="176"/>
      <c r="F320" s="36"/>
      <c r="G320" s="37"/>
      <c r="H320" s="37"/>
      <c r="I320" s="38"/>
      <c r="J320" s="39">
        <f>I320*H320</f>
        <v>0</v>
      </c>
    </row>
    <row r="321" spans="2:10" x14ac:dyDescent="0.2">
      <c r="B321" s="174"/>
      <c r="C321" s="175"/>
      <c r="D321" s="175"/>
      <c r="E321" s="176"/>
      <c r="F321" s="36"/>
      <c r="G321" s="37"/>
      <c r="H321" s="37"/>
      <c r="I321" s="38"/>
      <c r="J321" s="39">
        <f>I321*H321</f>
        <v>0</v>
      </c>
    </row>
    <row r="322" spans="2:10" ht="12" thickBot="1" x14ac:dyDescent="0.25">
      <c r="B322" s="179"/>
      <c r="C322" s="180"/>
      <c r="D322" s="180"/>
      <c r="E322" s="181"/>
      <c r="F322" s="40"/>
      <c r="G322" s="41"/>
      <c r="H322" s="41"/>
      <c r="I322" s="42"/>
      <c r="J322" s="43">
        <f>I322*H322</f>
        <v>0</v>
      </c>
    </row>
    <row r="323" spans="2:10" ht="15.75" thickTop="1" x14ac:dyDescent="0.2">
      <c r="B323" s="10"/>
      <c r="C323" s="10"/>
      <c r="D323" s="10"/>
      <c r="E323" s="10"/>
      <c r="F323" s="44"/>
      <c r="G323" s="45"/>
      <c r="H323" s="177" t="s">
        <v>34</v>
      </c>
      <c r="I323" s="178"/>
      <c r="J323" s="46">
        <f>SUM(J307:J322)</f>
        <v>0</v>
      </c>
    </row>
    <row r="324" spans="2:10" ht="15.75" thickBot="1" x14ac:dyDescent="0.25">
      <c r="B324" s="47"/>
      <c r="C324" s="48"/>
      <c r="D324" s="48"/>
      <c r="E324" s="48"/>
      <c r="F324" s="48"/>
      <c r="G324" s="45"/>
      <c r="H324" s="162" t="s">
        <v>35</v>
      </c>
      <c r="I324" s="182"/>
      <c r="J324" s="49" t="e">
        <f>J323/J304</f>
        <v>#DIV/0!</v>
      </c>
    </row>
    <row r="325" spans="2:10" ht="12" thickTop="1" x14ac:dyDescent="0.2"/>
    <row r="326" spans="2:10" ht="12" thickBot="1" x14ac:dyDescent="0.25"/>
    <row r="327" spans="2:10" ht="12" thickTop="1" x14ac:dyDescent="0.2">
      <c r="B327" s="20"/>
      <c r="C327" s="21"/>
      <c r="D327" s="21"/>
      <c r="E327" s="21"/>
      <c r="F327" s="21"/>
      <c r="G327" s="22"/>
      <c r="H327" s="23"/>
      <c r="I327" s="24"/>
      <c r="J327" s="25"/>
    </row>
    <row r="328" spans="2:10" ht="15" x14ac:dyDescent="0.2">
      <c r="B328" s="55" t="s">
        <v>21</v>
      </c>
      <c r="C328" s="58" t="str">
        <f>+'Anexo N°4'!B35</f>
        <v>1.2.4</v>
      </c>
      <c r="D328" s="28" t="s">
        <v>22</v>
      </c>
      <c r="E328" s="166" t="str">
        <f>+'Anexo N°4'!C35</f>
        <v>Esmalte al agua cielos</v>
      </c>
      <c r="F328" s="166"/>
      <c r="G328" s="167"/>
      <c r="H328" s="29" t="s">
        <v>23</v>
      </c>
      <c r="I328" s="29" t="str">
        <f>+'Anexo N°4'!D35</f>
        <v>m2</v>
      </c>
      <c r="J328" s="51">
        <f>+'Anexo N°4'!E35</f>
        <v>0</v>
      </c>
    </row>
    <row r="329" spans="2:10" ht="15" x14ac:dyDescent="0.2">
      <c r="B329" s="56"/>
      <c r="C329" s="30"/>
      <c r="D329" s="30"/>
      <c r="E329" s="30"/>
      <c r="F329" s="30"/>
      <c r="G329" s="30"/>
      <c r="H329" s="30"/>
      <c r="I329" s="30"/>
      <c r="J329" s="31"/>
    </row>
    <row r="330" spans="2:10" x14ac:dyDescent="0.2">
      <c r="B330" s="168" t="s">
        <v>24</v>
      </c>
      <c r="C330" s="169"/>
      <c r="D330" s="169"/>
      <c r="E330" s="170"/>
      <c r="F330" s="32" t="s">
        <v>25</v>
      </c>
      <c r="G330" s="33" t="s">
        <v>26</v>
      </c>
      <c r="H330" s="33" t="s">
        <v>27</v>
      </c>
      <c r="I330" s="34" t="s">
        <v>28</v>
      </c>
      <c r="J330" s="35" t="s">
        <v>29</v>
      </c>
    </row>
    <row r="331" spans="2:10" x14ac:dyDescent="0.2">
      <c r="B331" s="171" t="s">
        <v>30</v>
      </c>
      <c r="C331" s="172"/>
      <c r="D331" s="172"/>
      <c r="E331" s="172"/>
      <c r="F331" s="172"/>
      <c r="G331" s="172"/>
      <c r="H331" s="172"/>
      <c r="I331" s="172"/>
      <c r="J331" s="173"/>
    </row>
    <row r="332" spans="2:10" x14ac:dyDescent="0.2">
      <c r="B332" s="174"/>
      <c r="C332" s="175"/>
      <c r="D332" s="175"/>
      <c r="E332" s="176"/>
      <c r="F332" s="36"/>
      <c r="G332" s="37"/>
      <c r="H332" s="37"/>
      <c r="I332" s="38">
        <v>1</v>
      </c>
      <c r="J332" s="39">
        <f>I332*H332</f>
        <v>0</v>
      </c>
    </row>
    <row r="333" spans="2:10" x14ac:dyDescent="0.2">
      <c r="B333" s="174"/>
      <c r="C333" s="175"/>
      <c r="D333" s="175"/>
      <c r="E333" s="176"/>
      <c r="F333" s="36"/>
      <c r="G333" s="37"/>
      <c r="H333" s="37"/>
      <c r="I333" s="38"/>
      <c r="J333" s="39">
        <f>I333*H333</f>
        <v>0</v>
      </c>
    </row>
    <row r="334" spans="2:10" x14ac:dyDescent="0.2">
      <c r="B334" s="174"/>
      <c r="C334" s="175"/>
      <c r="D334" s="175"/>
      <c r="E334" s="176"/>
      <c r="F334" s="36"/>
      <c r="G334" s="37"/>
      <c r="H334" s="37"/>
      <c r="I334" s="38"/>
      <c r="J334" s="39">
        <f>I334*H334</f>
        <v>0</v>
      </c>
    </row>
    <row r="335" spans="2:10" x14ac:dyDescent="0.2">
      <c r="B335" s="171" t="s">
        <v>31</v>
      </c>
      <c r="C335" s="172"/>
      <c r="D335" s="172"/>
      <c r="E335" s="172"/>
      <c r="F335" s="172"/>
      <c r="G335" s="172"/>
      <c r="H335" s="172"/>
      <c r="I335" s="172"/>
      <c r="J335" s="173"/>
    </row>
    <row r="336" spans="2:10" x14ac:dyDescent="0.2">
      <c r="B336" s="174"/>
      <c r="C336" s="175"/>
      <c r="D336" s="175"/>
      <c r="E336" s="176"/>
      <c r="F336" s="36"/>
      <c r="G336" s="37"/>
      <c r="H336" s="37"/>
      <c r="I336" s="38"/>
      <c r="J336" s="39">
        <f>I336*H336</f>
        <v>0</v>
      </c>
    </row>
    <row r="337" spans="2:10" x14ac:dyDescent="0.2">
      <c r="B337" s="174"/>
      <c r="C337" s="175"/>
      <c r="D337" s="175"/>
      <c r="E337" s="176"/>
      <c r="F337" s="36"/>
      <c r="G337" s="37"/>
      <c r="H337" s="37"/>
      <c r="I337" s="38"/>
      <c r="J337" s="39">
        <f>I337*H337</f>
        <v>0</v>
      </c>
    </row>
    <row r="338" spans="2:10" x14ac:dyDescent="0.2">
      <c r="B338" s="174"/>
      <c r="C338" s="175"/>
      <c r="D338" s="175"/>
      <c r="E338" s="176"/>
      <c r="F338" s="36"/>
      <c r="G338" s="37"/>
      <c r="H338" s="37"/>
      <c r="I338" s="38"/>
      <c r="J338" s="39">
        <f>I338*H338</f>
        <v>0</v>
      </c>
    </row>
    <row r="339" spans="2:10" x14ac:dyDescent="0.2">
      <c r="B339" s="171" t="s">
        <v>32</v>
      </c>
      <c r="C339" s="172"/>
      <c r="D339" s="172"/>
      <c r="E339" s="172"/>
      <c r="F339" s="172"/>
      <c r="G339" s="172"/>
      <c r="H339" s="172"/>
      <c r="I339" s="172"/>
      <c r="J339" s="173"/>
    </row>
    <row r="340" spans="2:10" x14ac:dyDescent="0.2">
      <c r="B340" s="174"/>
      <c r="C340" s="175"/>
      <c r="D340" s="175"/>
      <c r="E340" s="176"/>
      <c r="F340" s="36"/>
      <c r="G340" s="37"/>
      <c r="H340" s="37"/>
      <c r="I340" s="38"/>
      <c r="J340" s="39">
        <f>I340*H340</f>
        <v>0</v>
      </c>
    </row>
    <row r="341" spans="2:10" x14ac:dyDescent="0.2">
      <c r="B341" s="174"/>
      <c r="C341" s="175"/>
      <c r="D341" s="175"/>
      <c r="E341" s="176"/>
      <c r="F341" s="36"/>
      <c r="G341" s="37"/>
      <c r="H341" s="37"/>
      <c r="I341" s="38"/>
      <c r="J341" s="39">
        <f>I341*H341</f>
        <v>0</v>
      </c>
    </row>
    <row r="342" spans="2:10" x14ac:dyDescent="0.2">
      <c r="B342" s="174"/>
      <c r="C342" s="175"/>
      <c r="D342" s="175"/>
      <c r="E342" s="176"/>
      <c r="F342" s="36"/>
      <c r="G342" s="37"/>
      <c r="H342" s="37"/>
      <c r="I342" s="38"/>
      <c r="J342" s="39">
        <f>I342*H342</f>
        <v>0</v>
      </c>
    </row>
    <row r="343" spans="2:10" x14ac:dyDescent="0.2">
      <c r="B343" s="171" t="s">
        <v>33</v>
      </c>
      <c r="C343" s="172"/>
      <c r="D343" s="172"/>
      <c r="E343" s="172"/>
      <c r="F343" s="172"/>
      <c r="G343" s="172"/>
      <c r="H343" s="172"/>
      <c r="I343" s="172"/>
      <c r="J343" s="173"/>
    </row>
    <row r="344" spans="2:10" x14ac:dyDescent="0.2">
      <c r="B344" s="174"/>
      <c r="C344" s="175"/>
      <c r="D344" s="175"/>
      <c r="E344" s="176"/>
      <c r="F344" s="36"/>
      <c r="G344" s="37"/>
      <c r="H344" s="37"/>
      <c r="I344" s="38"/>
      <c r="J344" s="39">
        <f>I344*H344</f>
        <v>0</v>
      </c>
    </row>
    <row r="345" spans="2:10" x14ac:dyDescent="0.2">
      <c r="B345" s="174"/>
      <c r="C345" s="175"/>
      <c r="D345" s="175"/>
      <c r="E345" s="176"/>
      <c r="F345" s="36"/>
      <c r="G345" s="37"/>
      <c r="H345" s="37"/>
      <c r="I345" s="38"/>
      <c r="J345" s="39">
        <f>I345*H345</f>
        <v>0</v>
      </c>
    </row>
    <row r="346" spans="2:10" ht="12" thickBot="1" x14ac:dyDescent="0.25">
      <c r="B346" s="179"/>
      <c r="C346" s="180"/>
      <c r="D346" s="180"/>
      <c r="E346" s="181"/>
      <c r="F346" s="40"/>
      <c r="G346" s="41"/>
      <c r="H346" s="41"/>
      <c r="I346" s="42"/>
      <c r="J346" s="43">
        <f>I346*H346</f>
        <v>0</v>
      </c>
    </row>
    <row r="347" spans="2:10" ht="15.75" thickTop="1" x14ac:dyDescent="0.2">
      <c r="B347" s="10"/>
      <c r="C347" s="10"/>
      <c r="D347" s="10"/>
      <c r="E347" s="10"/>
      <c r="F347" s="44"/>
      <c r="G347" s="45"/>
      <c r="H347" s="177" t="s">
        <v>34</v>
      </c>
      <c r="I347" s="178"/>
      <c r="J347" s="46">
        <f>SUM(J331:J346)</f>
        <v>0</v>
      </c>
    </row>
    <row r="348" spans="2:10" ht="15.75" thickBot="1" x14ac:dyDescent="0.25">
      <c r="B348" s="47"/>
      <c r="C348" s="48"/>
      <c r="D348" s="48"/>
      <c r="E348" s="48"/>
      <c r="F348" s="48"/>
      <c r="G348" s="45"/>
      <c r="H348" s="162" t="s">
        <v>35</v>
      </c>
      <c r="I348" s="182"/>
      <c r="J348" s="49" t="e">
        <f>J347/J328</f>
        <v>#DIV/0!</v>
      </c>
    </row>
    <row r="349" spans="2:10" ht="12" thickTop="1" x14ac:dyDescent="0.2"/>
    <row r="350" spans="2:10" ht="12" thickBot="1" x14ac:dyDescent="0.25"/>
    <row r="351" spans="2:10" ht="12" thickTop="1" x14ac:dyDescent="0.2">
      <c r="B351" s="20"/>
      <c r="C351" s="21"/>
      <c r="D351" s="21"/>
      <c r="E351" s="21"/>
      <c r="F351" s="21"/>
      <c r="G351" s="22"/>
      <c r="H351" s="23"/>
      <c r="I351" s="24"/>
      <c r="J351" s="25"/>
    </row>
    <row r="352" spans="2:10" ht="15" x14ac:dyDescent="0.2">
      <c r="B352" s="55" t="s">
        <v>21</v>
      </c>
      <c r="C352" s="58" t="str">
        <f>+'Anexo N°4'!B36</f>
        <v>1.2.5</v>
      </c>
      <c r="D352" s="28" t="s">
        <v>22</v>
      </c>
      <c r="E352" s="166" t="str">
        <f>+'Anexo N°4'!C36</f>
        <v>Pizarra</v>
      </c>
      <c r="F352" s="166"/>
      <c r="G352" s="167"/>
      <c r="H352" s="29" t="s">
        <v>23</v>
      </c>
      <c r="I352" s="29" t="str">
        <f>+'Anexo N°4'!D36</f>
        <v>un</v>
      </c>
      <c r="J352" s="51">
        <f>+'Anexo N°4'!E36</f>
        <v>0</v>
      </c>
    </row>
    <row r="353" spans="2:10" ht="15" x14ac:dyDescent="0.2">
      <c r="B353" s="56"/>
      <c r="C353" s="30"/>
      <c r="D353" s="30"/>
      <c r="E353" s="30"/>
      <c r="F353" s="30"/>
      <c r="G353" s="30"/>
      <c r="H353" s="30"/>
      <c r="I353" s="30"/>
      <c r="J353" s="31"/>
    </row>
    <row r="354" spans="2:10" x14ac:dyDescent="0.2">
      <c r="B354" s="168" t="s">
        <v>24</v>
      </c>
      <c r="C354" s="169"/>
      <c r="D354" s="169"/>
      <c r="E354" s="170"/>
      <c r="F354" s="32" t="s">
        <v>25</v>
      </c>
      <c r="G354" s="33" t="s">
        <v>26</v>
      </c>
      <c r="H354" s="33" t="s">
        <v>27</v>
      </c>
      <c r="I354" s="34" t="s">
        <v>28</v>
      </c>
      <c r="J354" s="35" t="s">
        <v>29</v>
      </c>
    </row>
    <row r="355" spans="2:10" x14ac:dyDescent="0.2">
      <c r="B355" s="171" t="s">
        <v>30</v>
      </c>
      <c r="C355" s="172"/>
      <c r="D355" s="172"/>
      <c r="E355" s="172"/>
      <c r="F355" s="172"/>
      <c r="G355" s="172"/>
      <c r="H355" s="172"/>
      <c r="I355" s="172"/>
      <c r="J355" s="173"/>
    </row>
    <row r="356" spans="2:10" x14ac:dyDescent="0.2">
      <c r="B356" s="174"/>
      <c r="C356" s="175"/>
      <c r="D356" s="175"/>
      <c r="E356" s="176"/>
      <c r="F356" s="36"/>
      <c r="G356" s="37"/>
      <c r="H356" s="37"/>
      <c r="I356" s="38">
        <v>1</v>
      </c>
      <c r="J356" s="39">
        <f>I356*H356</f>
        <v>0</v>
      </c>
    </row>
    <row r="357" spans="2:10" x14ac:dyDescent="0.2">
      <c r="B357" s="174"/>
      <c r="C357" s="175"/>
      <c r="D357" s="175"/>
      <c r="E357" s="176"/>
      <c r="F357" s="36"/>
      <c r="G357" s="37"/>
      <c r="H357" s="37"/>
      <c r="I357" s="38"/>
      <c r="J357" s="39">
        <f>I357*H357</f>
        <v>0</v>
      </c>
    </row>
    <row r="358" spans="2:10" x14ac:dyDescent="0.2">
      <c r="B358" s="174"/>
      <c r="C358" s="175"/>
      <c r="D358" s="175"/>
      <c r="E358" s="176"/>
      <c r="F358" s="36"/>
      <c r="G358" s="37"/>
      <c r="H358" s="37"/>
      <c r="I358" s="38"/>
      <c r="J358" s="39">
        <f>I358*H358</f>
        <v>0</v>
      </c>
    </row>
    <row r="359" spans="2:10" x14ac:dyDescent="0.2">
      <c r="B359" s="171" t="s">
        <v>31</v>
      </c>
      <c r="C359" s="172"/>
      <c r="D359" s="172"/>
      <c r="E359" s="172"/>
      <c r="F359" s="172"/>
      <c r="G359" s="172"/>
      <c r="H359" s="172"/>
      <c r="I359" s="172"/>
      <c r="J359" s="173"/>
    </row>
    <row r="360" spans="2:10" x14ac:dyDescent="0.2">
      <c r="B360" s="174"/>
      <c r="C360" s="175"/>
      <c r="D360" s="175"/>
      <c r="E360" s="176"/>
      <c r="F360" s="36"/>
      <c r="G360" s="37"/>
      <c r="H360" s="37"/>
      <c r="I360" s="38"/>
      <c r="J360" s="39">
        <f>I360*H360</f>
        <v>0</v>
      </c>
    </row>
    <row r="361" spans="2:10" x14ac:dyDescent="0.2">
      <c r="B361" s="174"/>
      <c r="C361" s="175"/>
      <c r="D361" s="175"/>
      <c r="E361" s="176"/>
      <c r="F361" s="36"/>
      <c r="G361" s="37"/>
      <c r="H361" s="37"/>
      <c r="I361" s="38"/>
      <c r="J361" s="39">
        <f>I361*H361</f>
        <v>0</v>
      </c>
    </row>
    <row r="362" spans="2:10" x14ac:dyDescent="0.2">
      <c r="B362" s="174"/>
      <c r="C362" s="175"/>
      <c r="D362" s="175"/>
      <c r="E362" s="176"/>
      <c r="F362" s="36"/>
      <c r="G362" s="37"/>
      <c r="H362" s="37"/>
      <c r="I362" s="38"/>
      <c r="J362" s="39">
        <f>I362*H362</f>
        <v>0</v>
      </c>
    </row>
    <row r="363" spans="2:10" x14ac:dyDescent="0.2">
      <c r="B363" s="171" t="s">
        <v>32</v>
      </c>
      <c r="C363" s="172"/>
      <c r="D363" s="172"/>
      <c r="E363" s="172"/>
      <c r="F363" s="172"/>
      <c r="G363" s="172"/>
      <c r="H363" s="172"/>
      <c r="I363" s="172"/>
      <c r="J363" s="173"/>
    </row>
    <row r="364" spans="2:10" x14ac:dyDescent="0.2">
      <c r="B364" s="174"/>
      <c r="C364" s="175"/>
      <c r="D364" s="175"/>
      <c r="E364" s="176"/>
      <c r="F364" s="36"/>
      <c r="G364" s="37"/>
      <c r="H364" s="37"/>
      <c r="I364" s="38"/>
      <c r="J364" s="39">
        <f>I364*H364</f>
        <v>0</v>
      </c>
    </row>
    <row r="365" spans="2:10" x14ac:dyDescent="0.2">
      <c r="B365" s="174"/>
      <c r="C365" s="175"/>
      <c r="D365" s="175"/>
      <c r="E365" s="176"/>
      <c r="F365" s="36"/>
      <c r="G365" s="37"/>
      <c r="H365" s="37"/>
      <c r="I365" s="38"/>
      <c r="J365" s="39">
        <f>I365*H365</f>
        <v>0</v>
      </c>
    </row>
    <row r="366" spans="2:10" x14ac:dyDescent="0.2">
      <c r="B366" s="174"/>
      <c r="C366" s="175"/>
      <c r="D366" s="175"/>
      <c r="E366" s="176"/>
      <c r="F366" s="36"/>
      <c r="G366" s="37"/>
      <c r="H366" s="37"/>
      <c r="I366" s="38"/>
      <c r="J366" s="39">
        <f>I366*H366</f>
        <v>0</v>
      </c>
    </row>
    <row r="367" spans="2:10" x14ac:dyDescent="0.2">
      <c r="B367" s="171" t="s">
        <v>33</v>
      </c>
      <c r="C367" s="172"/>
      <c r="D367" s="172"/>
      <c r="E367" s="172"/>
      <c r="F367" s="172"/>
      <c r="G367" s="172"/>
      <c r="H367" s="172"/>
      <c r="I367" s="172"/>
      <c r="J367" s="173"/>
    </row>
    <row r="368" spans="2:10" x14ac:dyDescent="0.2">
      <c r="B368" s="174"/>
      <c r="C368" s="175"/>
      <c r="D368" s="175"/>
      <c r="E368" s="176"/>
      <c r="F368" s="36"/>
      <c r="G368" s="37"/>
      <c r="H368" s="37"/>
      <c r="I368" s="38"/>
      <c r="J368" s="39">
        <f>I368*H368</f>
        <v>0</v>
      </c>
    </row>
    <row r="369" spans="2:10" x14ac:dyDescent="0.2">
      <c r="B369" s="174"/>
      <c r="C369" s="175"/>
      <c r="D369" s="175"/>
      <c r="E369" s="176"/>
      <c r="F369" s="36"/>
      <c r="G369" s="37"/>
      <c r="H369" s="37"/>
      <c r="I369" s="38"/>
      <c r="J369" s="39">
        <f>I369*H369</f>
        <v>0</v>
      </c>
    </row>
    <row r="370" spans="2:10" ht="12" thickBot="1" x14ac:dyDescent="0.25">
      <c r="B370" s="179"/>
      <c r="C370" s="180"/>
      <c r="D370" s="180"/>
      <c r="E370" s="181"/>
      <c r="F370" s="40"/>
      <c r="G370" s="41"/>
      <c r="H370" s="41"/>
      <c r="I370" s="42"/>
      <c r="J370" s="43">
        <f>I370*H370</f>
        <v>0</v>
      </c>
    </row>
    <row r="371" spans="2:10" ht="15.75" thickTop="1" x14ac:dyDescent="0.2">
      <c r="B371" s="10"/>
      <c r="C371" s="10"/>
      <c r="D371" s="10"/>
      <c r="E371" s="10"/>
      <c r="F371" s="44"/>
      <c r="G371" s="45"/>
      <c r="H371" s="177" t="s">
        <v>34</v>
      </c>
      <c r="I371" s="178"/>
      <c r="J371" s="46">
        <f>SUM(J355:J370)</f>
        <v>0</v>
      </c>
    </row>
    <row r="372" spans="2:10" ht="15.75" thickBot="1" x14ac:dyDescent="0.25">
      <c r="B372" s="47"/>
      <c r="C372" s="48"/>
      <c r="D372" s="48"/>
      <c r="E372" s="48"/>
      <c r="F372" s="48"/>
      <c r="G372" s="45"/>
      <c r="H372" s="162" t="s">
        <v>35</v>
      </c>
      <c r="I372" s="182"/>
      <c r="J372" s="49" t="e">
        <f>J371/J352</f>
        <v>#DIV/0!</v>
      </c>
    </row>
    <row r="373" spans="2:10" ht="12" thickTop="1" x14ac:dyDescent="0.2"/>
    <row r="374" spans="2:10" ht="12" thickBot="1" x14ac:dyDescent="0.25"/>
    <row r="375" spans="2:10" ht="12" thickTop="1" x14ac:dyDescent="0.2">
      <c r="B375" s="20"/>
      <c r="C375" s="21"/>
      <c r="D375" s="21"/>
      <c r="E375" s="21"/>
      <c r="F375" s="21"/>
      <c r="G375" s="22"/>
      <c r="H375" s="23"/>
      <c r="I375" s="24"/>
      <c r="J375" s="25"/>
    </row>
    <row r="376" spans="2:10" ht="15" x14ac:dyDescent="0.2">
      <c r="B376" s="55" t="s">
        <v>21</v>
      </c>
      <c r="C376" s="58" t="str">
        <f>+'Anexo N°4'!B38</f>
        <v>1.3.1</v>
      </c>
      <c r="D376" s="28" t="s">
        <v>22</v>
      </c>
      <c r="E376" s="166" t="str">
        <f>+'Anexo N°4'!C38</f>
        <v>Demolición</v>
      </c>
      <c r="F376" s="166"/>
      <c r="G376" s="167"/>
      <c r="H376" s="29" t="s">
        <v>23</v>
      </c>
      <c r="I376" s="29" t="str">
        <f>+'Anexo N°4'!D38</f>
        <v>m2</v>
      </c>
      <c r="J376" s="51">
        <f>+'Anexo N°4'!E38</f>
        <v>0</v>
      </c>
    </row>
    <row r="377" spans="2:10" ht="15" x14ac:dyDescent="0.2">
      <c r="B377" s="56"/>
      <c r="C377" s="30"/>
      <c r="D377" s="30"/>
      <c r="E377" s="30"/>
      <c r="F377" s="30"/>
      <c r="G377" s="30"/>
      <c r="H377" s="30"/>
      <c r="I377" s="30"/>
      <c r="J377" s="31"/>
    </row>
    <row r="378" spans="2:10" x14ac:dyDescent="0.2">
      <c r="B378" s="168" t="s">
        <v>24</v>
      </c>
      <c r="C378" s="169"/>
      <c r="D378" s="169"/>
      <c r="E378" s="170"/>
      <c r="F378" s="32" t="s">
        <v>25</v>
      </c>
      <c r="G378" s="33" t="s">
        <v>26</v>
      </c>
      <c r="H378" s="33" t="s">
        <v>27</v>
      </c>
      <c r="I378" s="34" t="s">
        <v>28</v>
      </c>
      <c r="J378" s="35" t="s">
        <v>29</v>
      </c>
    </row>
    <row r="379" spans="2:10" x14ac:dyDescent="0.2">
      <c r="B379" s="171" t="s">
        <v>30</v>
      </c>
      <c r="C379" s="172"/>
      <c r="D379" s="172"/>
      <c r="E379" s="172"/>
      <c r="F379" s="172"/>
      <c r="G379" s="172"/>
      <c r="H379" s="172"/>
      <c r="I379" s="172"/>
      <c r="J379" s="173"/>
    </row>
    <row r="380" spans="2:10" x14ac:dyDescent="0.2">
      <c r="B380" s="174"/>
      <c r="C380" s="175"/>
      <c r="D380" s="175"/>
      <c r="E380" s="176"/>
      <c r="F380" s="36"/>
      <c r="G380" s="37"/>
      <c r="H380" s="37"/>
      <c r="I380" s="38">
        <v>1</v>
      </c>
      <c r="J380" s="39">
        <f>I380*H380</f>
        <v>0</v>
      </c>
    </row>
    <row r="381" spans="2:10" x14ac:dyDescent="0.2">
      <c r="B381" s="174"/>
      <c r="C381" s="175"/>
      <c r="D381" s="175"/>
      <c r="E381" s="176"/>
      <c r="F381" s="36"/>
      <c r="G381" s="37"/>
      <c r="H381" s="37"/>
      <c r="I381" s="38"/>
      <c r="J381" s="39">
        <f>I381*H381</f>
        <v>0</v>
      </c>
    </row>
    <row r="382" spans="2:10" x14ac:dyDescent="0.2">
      <c r="B382" s="174"/>
      <c r="C382" s="175"/>
      <c r="D382" s="175"/>
      <c r="E382" s="176"/>
      <c r="F382" s="36"/>
      <c r="G382" s="37"/>
      <c r="H382" s="37"/>
      <c r="I382" s="38"/>
      <c r="J382" s="39">
        <f>I382*H382</f>
        <v>0</v>
      </c>
    </row>
    <row r="383" spans="2:10" x14ac:dyDescent="0.2">
      <c r="B383" s="171" t="s">
        <v>31</v>
      </c>
      <c r="C383" s="172"/>
      <c r="D383" s="172"/>
      <c r="E383" s="172"/>
      <c r="F383" s="172"/>
      <c r="G383" s="172"/>
      <c r="H383" s="172"/>
      <c r="I383" s="172"/>
      <c r="J383" s="173"/>
    </row>
    <row r="384" spans="2:10" x14ac:dyDescent="0.2">
      <c r="B384" s="174"/>
      <c r="C384" s="175"/>
      <c r="D384" s="175"/>
      <c r="E384" s="176"/>
      <c r="F384" s="36"/>
      <c r="G384" s="37"/>
      <c r="H384" s="37"/>
      <c r="I384" s="38"/>
      <c r="J384" s="39">
        <f>I384*H384</f>
        <v>0</v>
      </c>
    </row>
    <row r="385" spans="2:10" x14ac:dyDescent="0.2">
      <c r="B385" s="174"/>
      <c r="C385" s="175"/>
      <c r="D385" s="175"/>
      <c r="E385" s="176"/>
      <c r="F385" s="36"/>
      <c r="G385" s="37"/>
      <c r="H385" s="37"/>
      <c r="I385" s="38"/>
      <c r="J385" s="39">
        <f>I385*H385</f>
        <v>0</v>
      </c>
    </row>
    <row r="386" spans="2:10" x14ac:dyDescent="0.2">
      <c r="B386" s="174"/>
      <c r="C386" s="175"/>
      <c r="D386" s="175"/>
      <c r="E386" s="176"/>
      <c r="F386" s="36"/>
      <c r="G386" s="37"/>
      <c r="H386" s="37"/>
      <c r="I386" s="38"/>
      <c r="J386" s="39">
        <f>I386*H386</f>
        <v>0</v>
      </c>
    </row>
    <row r="387" spans="2:10" x14ac:dyDescent="0.2">
      <c r="B387" s="171" t="s">
        <v>32</v>
      </c>
      <c r="C387" s="172"/>
      <c r="D387" s="172"/>
      <c r="E387" s="172"/>
      <c r="F387" s="172"/>
      <c r="G387" s="172"/>
      <c r="H387" s="172"/>
      <c r="I387" s="172"/>
      <c r="J387" s="173"/>
    </row>
    <row r="388" spans="2:10" x14ac:dyDescent="0.2">
      <c r="B388" s="174"/>
      <c r="C388" s="175"/>
      <c r="D388" s="175"/>
      <c r="E388" s="176"/>
      <c r="F388" s="36"/>
      <c r="G388" s="37"/>
      <c r="H388" s="37"/>
      <c r="I388" s="38"/>
      <c r="J388" s="39">
        <f>I388*H388</f>
        <v>0</v>
      </c>
    </row>
    <row r="389" spans="2:10" x14ac:dyDescent="0.2">
      <c r="B389" s="174"/>
      <c r="C389" s="175"/>
      <c r="D389" s="175"/>
      <c r="E389" s="176"/>
      <c r="F389" s="36"/>
      <c r="G389" s="37"/>
      <c r="H389" s="37"/>
      <c r="I389" s="38"/>
      <c r="J389" s="39">
        <f>I389*H389</f>
        <v>0</v>
      </c>
    </row>
    <row r="390" spans="2:10" x14ac:dyDescent="0.2">
      <c r="B390" s="174"/>
      <c r="C390" s="175"/>
      <c r="D390" s="175"/>
      <c r="E390" s="176"/>
      <c r="F390" s="36"/>
      <c r="G390" s="37"/>
      <c r="H390" s="37"/>
      <c r="I390" s="38"/>
      <c r="J390" s="39">
        <f>I390*H390</f>
        <v>0</v>
      </c>
    </row>
    <row r="391" spans="2:10" x14ac:dyDescent="0.2">
      <c r="B391" s="171" t="s">
        <v>33</v>
      </c>
      <c r="C391" s="172"/>
      <c r="D391" s="172"/>
      <c r="E391" s="172"/>
      <c r="F391" s="172"/>
      <c r="G391" s="172"/>
      <c r="H391" s="172"/>
      <c r="I391" s="172"/>
      <c r="J391" s="173"/>
    </row>
    <row r="392" spans="2:10" x14ac:dyDescent="0.2">
      <c r="B392" s="174"/>
      <c r="C392" s="175"/>
      <c r="D392" s="175"/>
      <c r="E392" s="176"/>
      <c r="F392" s="36"/>
      <c r="G392" s="37"/>
      <c r="H392" s="37"/>
      <c r="I392" s="38"/>
      <c r="J392" s="39">
        <f>I392*H392</f>
        <v>0</v>
      </c>
    </row>
    <row r="393" spans="2:10" x14ac:dyDescent="0.2">
      <c r="B393" s="174"/>
      <c r="C393" s="175"/>
      <c r="D393" s="175"/>
      <c r="E393" s="176"/>
      <c r="F393" s="36"/>
      <c r="G393" s="37"/>
      <c r="H393" s="37"/>
      <c r="I393" s="38"/>
      <c r="J393" s="39">
        <f>I393*H393</f>
        <v>0</v>
      </c>
    </row>
    <row r="394" spans="2:10" ht="12" thickBot="1" x14ac:dyDescent="0.25">
      <c r="B394" s="179"/>
      <c r="C394" s="180"/>
      <c r="D394" s="180"/>
      <c r="E394" s="181"/>
      <c r="F394" s="40"/>
      <c r="G394" s="41"/>
      <c r="H394" s="41"/>
      <c r="I394" s="42"/>
      <c r="J394" s="43">
        <f>I394*H394</f>
        <v>0</v>
      </c>
    </row>
    <row r="395" spans="2:10" ht="15.75" thickTop="1" x14ac:dyDescent="0.2">
      <c r="B395" s="10"/>
      <c r="C395" s="10"/>
      <c r="D395" s="10"/>
      <c r="E395" s="10"/>
      <c r="F395" s="44"/>
      <c r="G395" s="45"/>
      <c r="H395" s="177" t="s">
        <v>34</v>
      </c>
      <c r="I395" s="178"/>
      <c r="J395" s="46">
        <f>SUM(J379:J394)</f>
        <v>0</v>
      </c>
    </row>
    <row r="396" spans="2:10" ht="15.75" thickBot="1" x14ac:dyDescent="0.25">
      <c r="B396" s="47"/>
      <c r="C396" s="48"/>
      <c r="D396" s="48"/>
      <c r="E396" s="48"/>
      <c r="F396" s="48"/>
      <c r="G396" s="45"/>
      <c r="H396" s="162" t="s">
        <v>35</v>
      </c>
      <c r="I396" s="182"/>
      <c r="J396" s="52" t="e">
        <f>J395/J376</f>
        <v>#DIV/0!</v>
      </c>
    </row>
    <row r="397" spans="2:10" ht="15.75" thickTop="1" x14ac:dyDescent="0.2">
      <c r="B397" s="47"/>
      <c r="C397" s="48"/>
      <c r="D397" s="48"/>
      <c r="E397" s="48"/>
      <c r="F397" s="48"/>
      <c r="G397" s="10"/>
      <c r="H397" s="30"/>
      <c r="I397" s="30"/>
      <c r="J397" s="53"/>
    </row>
    <row r="398" spans="2:10" ht="15.75" thickBot="1" x14ac:dyDescent="0.25">
      <c r="B398" s="47"/>
      <c r="C398" s="48"/>
      <c r="D398" s="48"/>
      <c r="E398" s="48"/>
      <c r="F398" s="48"/>
      <c r="G398" s="10"/>
      <c r="H398" s="30"/>
      <c r="I398" s="30"/>
      <c r="J398" s="53"/>
    </row>
    <row r="399" spans="2:10" ht="12" thickTop="1" x14ac:dyDescent="0.2">
      <c r="B399" s="20"/>
      <c r="C399" s="21"/>
      <c r="D399" s="21"/>
      <c r="E399" s="21"/>
      <c r="F399" s="21"/>
      <c r="G399" s="22"/>
      <c r="H399" s="23"/>
      <c r="I399" s="24"/>
      <c r="J399" s="25"/>
    </row>
    <row r="400" spans="2:10" ht="15" x14ac:dyDescent="0.2">
      <c r="B400" s="55" t="s">
        <v>21</v>
      </c>
      <c r="C400" s="58" t="str">
        <f>+'Anexo N°4'!B39</f>
        <v>1.3.2</v>
      </c>
      <c r="D400" s="28" t="s">
        <v>22</v>
      </c>
      <c r="E400" s="166" t="str">
        <f>+'Anexo N°4'!C39</f>
        <v>Retiro puerta y muebles</v>
      </c>
      <c r="F400" s="166"/>
      <c r="G400" s="167"/>
      <c r="H400" s="29" t="s">
        <v>23</v>
      </c>
      <c r="I400" s="29" t="str">
        <f>+'Anexo N°4'!D39</f>
        <v>un</v>
      </c>
      <c r="J400" s="51">
        <f>+'Anexo N°4'!E39</f>
        <v>0</v>
      </c>
    </row>
    <row r="401" spans="2:10" ht="15" x14ac:dyDescent="0.2">
      <c r="B401" s="56"/>
      <c r="C401" s="30"/>
      <c r="D401" s="30"/>
      <c r="E401" s="30"/>
      <c r="F401" s="30"/>
      <c r="G401" s="30"/>
      <c r="H401" s="30"/>
      <c r="I401" s="30"/>
      <c r="J401" s="31"/>
    </row>
    <row r="402" spans="2:10" x14ac:dyDescent="0.2">
      <c r="B402" s="168" t="s">
        <v>24</v>
      </c>
      <c r="C402" s="169"/>
      <c r="D402" s="169"/>
      <c r="E402" s="170"/>
      <c r="F402" s="32" t="s">
        <v>25</v>
      </c>
      <c r="G402" s="33" t="s">
        <v>26</v>
      </c>
      <c r="H402" s="33" t="s">
        <v>27</v>
      </c>
      <c r="I402" s="34" t="s">
        <v>28</v>
      </c>
      <c r="J402" s="35" t="s">
        <v>29</v>
      </c>
    </row>
    <row r="403" spans="2:10" x14ac:dyDescent="0.2">
      <c r="B403" s="171" t="s">
        <v>30</v>
      </c>
      <c r="C403" s="172"/>
      <c r="D403" s="172"/>
      <c r="E403" s="172"/>
      <c r="F403" s="172"/>
      <c r="G403" s="172"/>
      <c r="H403" s="172"/>
      <c r="I403" s="172"/>
      <c r="J403" s="173"/>
    </row>
    <row r="404" spans="2:10" x14ac:dyDescent="0.2">
      <c r="B404" s="174"/>
      <c r="C404" s="175"/>
      <c r="D404" s="175"/>
      <c r="E404" s="176"/>
      <c r="F404" s="36"/>
      <c r="G404" s="37"/>
      <c r="H404" s="37"/>
      <c r="I404" s="38">
        <v>1</v>
      </c>
      <c r="J404" s="39">
        <f>I404*H404</f>
        <v>0</v>
      </c>
    </row>
    <row r="405" spans="2:10" x14ac:dyDescent="0.2">
      <c r="B405" s="174"/>
      <c r="C405" s="175"/>
      <c r="D405" s="175"/>
      <c r="E405" s="176"/>
      <c r="F405" s="36"/>
      <c r="G405" s="37"/>
      <c r="H405" s="37"/>
      <c r="I405" s="38"/>
      <c r="J405" s="39">
        <f>I405*H405</f>
        <v>0</v>
      </c>
    </row>
    <row r="406" spans="2:10" x14ac:dyDescent="0.2">
      <c r="B406" s="174"/>
      <c r="C406" s="175"/>
      <c r="D406" s="175"/>
      <c r="E406" s="176"/>
      <c r="F406" s="36"/>
      <c r="G406" s="37"/>
      <c r="H406" s="37"/>
      <c r="I406" s="38"/>
      <c r="J406" s="39">
        <f>I406*H406</f>
        <v>0</v>
      </c>
    </row>
    <row r="407" spans="2:10" x14ac:dyDescent="0.2">
      <c r="B407" s="171" t="s">
        <v>31</v>
      </c>
      <c r="C407" s="172"/>
      <c r="D407" s="172"/>
      <c r="E407" s="172"/>
      <c r="F407" s="172"/>
      <c r="G407" s="172"/>
      <c r="H407" s="172"/>
      <c r="I407" s="172"/>
      <c r="J407" s="173"/>
    </row>
    <row r="408" spans="2:10" x14ac:dyDescent="0.2">
      <c r="B408" s="174"/>
      <c r="C408" s="175"/>
      <c r="D408" s="175"/>
      <c r="E408" s="176"/>
      <c r="F408" s="36"/>
      <c r="G408" s="37"/>
      <c r="H408" s="37"/>
      <c r="I408" s="38"/>
      <c r="J408" s="39">
        <f>I408*H408</f>
        <v>0</v>
      </c>
    </row>
    <row r="409" spans="2:10" x14ac:dyDescent="0.2">
      <c r="B409" s="174"/>
      <c r="C409" s="175"/>
      <c r="D409" s="175"/>
      <c r="E409" s="176"/>
      <c r="F409" s="36"/>
      <c r="G409" s="37"/>
      <c r="H409" s="37"/>
      <c r="I409" s="38"/>
      <c r="J409" s="39">
        <f>I409*H409</f>
        <v>0</v>
      </c>
    </row>
    <row r="410" spans="2:10" x14ac:dyDescent="0.2">
      <c r="B410" s="174"/>
      <c r="C410" s="175"/>
      <c r="D410" s="175"/>
      <c r="E410" s="176"/>
      <c r="F410" s="36"/>
      <c r="G410" s="37"/>
      <c r="H410" s="37"/>
      <c r="I410" s="38"/>
      <c r="J410" s="39">
        <f>I410*H410</f>
        <v>0</v>
      </c>
    </row>
    <row r="411" spans="2:10" x14ac:dyDescent="0.2">
      <c r="B411" s="171" t="s">
        <v>32</v>
      </c>
      <c r="C411" s="172"/>
      <c r="D411" s="172"/>
      <c r="E411" s="172"/>
      <c r="F411" s="172"/>
      <c r="G411" s="172"/>
      <c r="H411" s="172"/>
      <c r="I411" s="172"/>
      <c r="J411" s="173"/>
    </row>
    <row r="412" spans="2:10" x14ac:dyDescent="0.2">
      <c r="B412" s="174"/>
      <c r="C412" s="175"/>
      <c r="D412" s="175"/>
      <c r="E412" s="176"/>
      <c r="F412" s="36"/>
      <c r="G412" s="37"/>
      <c r="H412" s="37"/>
      <c r="I412" s="38"/>
      <c r="J412" s="39">
        <f>I412*H412</f>
        <v>0</v>
      </c>
    </row>
    <row r="413" spans="2:10" x14ac:dyDescent="0.2">
      <c r="B413" s="174"/>
      <c r="C413" s="175"/>
      <c r="D413" s="175"/>
      <c r="E413" s="176"/>
      <c r="F413" s="36"/>
      <c r="G413" s="37"/>
      <c r="H413" s="37"/>
      <c r="I413" s="38"/>
      <c r="J413" s="39">
        <f>I413*H413</f>
        <v>0</v>
      </c>
    </row>
    <row r="414" spans="2:10" x14ac:dyDescent="0.2">
      <c r="B414" s="174"/>
      <c r="C414" s="175"/>
      <c r="D414" s="175"/>
      <c r="E414" s="176"/>
      <c r="F414" s="36"/>
      <c r="G414" s="37"/>
      <c r="H414" s="37"/>
      <c r="I414" s="38"/>
      <c r="J414" s="39">
        <f>I414*H414</f>
        <v>0</v>
      </c>
    </row>
    <row r="415" spans="2:10" x14ac:dyDescent="0.2">
      <c r="B415" s="171" t="s">
        <v>33</v>
      </c>
      <c r="C415" s="172"/>
      <c r="D415" s="172"/>
      <c r="E415" s="172"/>
      <c r="F415" s="172"/>
      <c r="G415" s="172"/>
      <c r="H415" s="172"/>
      <c r="I415" s="172"/>
      <c r="J415" s="173"/>
    </row>
    <row r="416" spans="2:10" x14ac:dyDescent="0.2">
      <c r="B416" s="174"/>
      <c r="C416" s="175"/>
      <c r="D416" s="175"/>
      <c r="E416" s="176"/>
      <c r="F416" s="36"/>
      <c r="G416" s="37"/>
      <c r="H416" s="37"/>
      <c r="I416" s="38"/>
      <c r="J416" s="39">
        <f>I416*H416</f>
        <v>0</v>
      </c>
    </row>
    <row r="417" spans="2:10" x14ac:dyDescent="0.2">
      <c r="B417" s="174"/>
      <c r="C417" s="175"/>
      <c r="D417" s="175"/>
      <c r="E417" s="176"/>
      <c r="F417" s="36"/>
      <c r="G417" s="37"/>
      <c r="H417" s="37"/>
      <c r="I417" s="38"/>
      <c r="J417" s="39">
        <f>I417*H417</f>
        <v>0</v>
      </c>
    </row>
    <row r="418" spans="2:10" ht="12" thickBot="1" x14ac:dyDescent="0.25">
      <c r="B418" s="179"/>
      <c r="C418" s="180"/>
      <c r="D418" s="180"/>
      <c r="E418" s="181"/>
      <c r="F418" s="40"/>
      <c r="G418" s="41"/>
      <c r="H418" s="41"/>
      <c r="I418" s="42"/>
      <c r="J418" s="43">
        <f>I418*H418</f>
        <v>0</v>
      </c>
    </row>
    <row r="419" spans="2:10" ht="15.75" thickTop="1" x14ac:dyDescent="0.2">
      <c r="B419" s="10"/>
      <c r="C419" s="10"/>
      <c r="D419" s="10"/>
      <c r="E419" s="10"/>
      <c r="F419" s="44"/>
      <c r="G419" s="45"/>
      <c r="H419" s="177" t="s">
        <v>34</v>
      </c>
      <c r="I419" s="178"/>
      <c r="J419" s="46">
        <f>SUM(J403:J418)</f>
        <v>0</v>
      </c>
    </row>
    <row r="420" spans="2:10" ht="15.75" thickBot="1" x14ac:dyDescent="0.25">
      <c r="B420" s="47"/>
      <c r="C420" s="48"/>
      <c r="D420" s="48"/>
      <c r="E420" s="48"/>
      <c r="F420" s="48"/>
      <c r="G420" s="45"/>
      <c r="H420" s="162" t="s">
        <v>35</v>
      </c>
      <c r="I420" s="182"/>
      <c r="J420" s="49" t="e">
        <f>J419/J400</f>
        <v>#DIV/0!</v>
      </c>
    </row>
    <row r="421" spans="2:10" ht="15.75" thickTop="1" x14ac:dyDescent="0.2">
      <c r="B421" s="47"/>
      <c r="C421" s="48"/>
      <c r="D421" s="48"/>
      <c r="E421" s="48"/>
      <c r="F421" s="48"/>
      <c r="G421" s="10"/>
      <c r="H421" s="30"/>
      <c r="I421" s="30"/>
      <c r="J421" s="53"/>
    </row>
    <row r="422" spans="2:10" ht="12" thickBot="1" x14ac:dyDescent="0.25"/>
    <row r="423" spans="2:10" ht="12" thickTop="1" x14ac:dyDescent="0.2">
      <c r="B423" s="20"/>
      <c r="C423" s="21"/>
      <c r="D423" s="21"/>
      <c r="E423" s="21"/>
      <c r="F423" s="21"/>
      <c r="G423" s="22"/>
      <c r="H423" s="23"/>
      <c r="I423" s="24"/>
      <c r="J423" s="25"/>
    </row>
    <row r="424" spans="2:10" ht="15" x14ac:dyDescent="0.2">
      <c r="B424" s="55" t="s">
        <v>21</v>
      </c>
      <c r="C424" s="58" t="str">
        <f>+'Anexo N°4'!B40</f>
        <v>1.3.3</v>
      </c>
      <c r="D424" s="28" t="s">
        <v>22</v>
      </c>
      <c r="E424" s="166" t="str">
        <f>+'Anexo N°4'!C40</f>
        <v>Tabiques</v>
      </c>
      <c r="F424" s="166"/>
      <c r="G424" s="167"/>
      <c r="H424" s="29" t="s">
        <v>23</v>
      </c>
      <c r="I424" s="29" t="str">
        <f>+'Anexo N°4'!D40</f>
        <v>m2</v>
      </c>
      <c r="J424" s="51">
        <f>+'Anexo N°4'!E40</f>
        <v>0</v>
      </c>
    </row>
    <row r="425" spans="2:10" ht="15" x14ac:dyDescent="0.2">
      <c r="B425" s="56"/>
      <c r="C425" s="30"/>
      <c r="D425" s="30"/>
      <c r="E425" s="30"/>
      <c r="F425" s="30"/>
      <c r="G425" s="30"/>
      <c r="H425" s="30"/>
      <c r="I425" s="30"/>
      <c r="J425" s="31"/>
    </row>
    <row r="426" spans="2:10" x14ac:dyDescent="0.2">
      <c r="B426" s="168" t="s">
        <v>24</v>
      </c>
      <c r="C426" s="169"/>
      <c r="D426" s="169"/>
      <c r="E426" s="170"/>
      <c r="F426" s="32" t="s">
        <v>25</v>
      </c>
      <c r="G426" s="33" t="s">
        <v>26</v>
      </c>
      <c r="H426" s="33" t="s">
        <v>27</v>
      </c>
      <c r="I426" s="34" t="s">
        <v>28</v>
      </c>
      <c r="J426" s="35" t="s">
        <v>29</v>
      </c>
    </row>
    <row r="427" spans="2:10" x14ac:dyDescent="0.2">
      <c r="B427" s="171" t="s">
        <v>30</v>
      </c>
      <c r="C427" s="172"/>
      <c r="D427" s="172"/>
      <c r="E427" s="172"/>
      <c r="F427" s="172"/>
      <c r="G427" s="172"/>
      <c r="H427" s="172"/>
      <c r="I427" s="172"/>
      <c r="J427" s="173"/>
    </row>
    <row r="428" spans="2:10" x14ac:dyDescent="0.2">
      <c r="B428" s="174"/>
      <c r="C428" s="175"/>
      <c r="D428" s="175"/>
      <c r="E428" s="176"/>
      <c r="F428" s="36"/>
      <c r="G428" s="37"/>
      <c r="H428" s="37"/>
      <c r="I428" s="38">
        <v>1</v>
      </c>
      <c r="J428" s="39">
        <f>I428*H428</f>
        <v>0</v>
      </c>
    </row>
    <row r="429" spans="2:10" x14ac:dyDescent="0.2">
      <c r="B429" s="174"/>
      <c r="C429" s="175"/>
      <c r="D429" s="175"/>
      <c r="E429" s="176"/>
      <c r="F429" s="36"/>
      <c r="G429" s="37"/>
      <c r="H429" s="37"/>
      <c r="I429" s="38"/>
      <c r="J429" s="39">
        <f>I429*H429</f>
        <v>0</v>
      </c>
    </row>
    <row r="430" spans="2:10" x14ac:dyDescent="0.2">
      <c r="B430" s="174"/>
      <c r="C430" s="175"/>
      <c r="D430" s="175"/>
      <c r="E430" s="176"/>
      <c r="F430" s="36"/>
      <c r="G430" s="37"/>
      <c r="H430" s="37"/>
      <c r="I430" s="38"/>
      <c r="J430" s="39">
        <f>I430*H430</f>
        <v>0</v>
      </c>
    </row>
    <row r="431" spans="2:10" x14ac:dyDescent="0.2">
      <c r="B431" s="171" t="s">
        <v>31</v>
      </c>
      <c r="C431" s="172"/>
      <c r="D431" s="172"/>
      <c r="E431" s="172"/>
      <c r="F431" s="172"/>
      <c r="G431" s="172"/>
      <c r="H431" s="172"/>
      <c r="I431" s="172"/>
      <c r="J431" s="173"/>
    </row>
    <row r="432" spans="2:10" x14ac:dyDescent="0.2">
      <c r="B432" s="174"/>
      <c r="C432" s="175"/>
      <c r="D432" s="175"/>
      <c r="E432" s="176"/>
      <c r="F432" s="36"/>
      <c r="G432" s="37"/>
      <c r="H432" s="37"/>
      <c r="I432" s="38"/>
      <c r="J432" s="39">
        <f>I432*H432</f>
        <v>0</v>
      </c>
    </row>
    <row r="433" spans="2:10" x14ac:dyDescent="0.2">
      <c r="B433" s="174"/>
      <c r="C433" s="175"/>
      <c r="D433" s="175"/>
      <c r="E433" s="176"/>
      <c r="F433" s="36"/>
      <c r="G433" s="37"/>
      <c r="H433" s="37"/>
      <c r="I433" s="38"/>
      <c r="J433" s="39">
        <f>I433*H433</f>
        <v>0</v>
      </c>
    </row>
    <row r="434" spans="2:10" x14ac:dyDescent="0.2">
      <c r="B434" s="174"/>
      <c r="C434" s="175"/>
      <c r="D434" s="175"/>
      <c r="E434" s="176"/>
      <c r="F434" s="36"/>
      <c r="G434" s="37"/>
      <c r="H434" s="37"/>
      <c r="I434" s="38"/>
      <c r="J434" s="39">
        <f>I434*H434</f>
        <v>0</v>
      </c>
    </row>
    <row r="435" spans="2:10" x14ac:dyDescent="0.2">
      <c r="B435" s="171" t="s">
        <v>32</v>
      </c>
      <c r="C435" s="172"/>
      <c r="D435" s="172"/>
      <c r="E435" s="172"/>
      <c r="F435" s="172"/>
      <c r="G435" s="172"/>
      <c r="H435" s="172"/>
      <c r="I435" s="172"/>
      <c r="J435" s="173"/>
    </row>
    <row r="436" spans="2:10" x14ac:dyDescent="0.2">
      <c r="B436" s="174"/>
      <c r="C436" s="175"/>
      <c r="D436" s="175"/>
      <c r="E436" s="176"/>
      <c r="F436" s="36"/>
      <c r="G436" s="37"/>
      <c r="H436" s="37"/>
      <c r="I436" s="38"/>
      <c r="J436" s="39">
        <f>I436*H436</f>
        <v>0</v>
      </c>
    </row>
    <row r="437" spans="2:10" x14ac:dyDescent="0.2">
      <c r="B437" s="174"/>
      <c r="C437" s="175"/>
      <c r="D437" s="175"/>
      <c r="E437" s="176"/>
      <c r="F437" s="36"/>
      <c r="G437" s="37"/>
      <c r="H437" s="37"/>
      <c r="I437" s="38"/>
      <c r="J437" s="39">
        <f>I437*H437</f>
        <v>0</v>
      </c>
    </row>
    <row r="438" spans="2:10" x14ac:dyDescent="0.2">
      <c r="B438" s="174"/>
      <c r="C438" s="175"/>
      <c r="D438" s="175"/>
      <c r="E438" s="176"/>
      <c r="F438" s="36"/>
      <c r="G438" s="37"/>
      <c r="H438" s="37"/>
      <c r="I438" s="38"/>
      <c r="J438" s="39">
        <f>I438*H438</f>
        <v>0</v>
      </c>
    </row>
    <row r="439" spans="2:10" x14ac:dyDescent="0.2">
      <c r="B439" s="171" t="s">
        <v>33</v>
      </c>
      <c r="C439" s="172"/>
      <c r="D439" s="172"/>
      <c r="E439" s="172"/>
      <c r="F439" s="172"/>
      <c r="G439" s="172"/>
      <c r="H439" s="172"/>
      <c r="I439" s="172"/>
      <c r="J439" s="173"/>
    </row>
    <row r="440" spans="2:10" x14ac:dyDescent="0.2">
      <c r="B440" s="174"/>
      <c r="C440" s="175"/>
      <c r="D440" s="175"/>
      <c r="E440" s="176"/>
      <c r="F440" s="36"/>
      <c r="G440" s="37"/>
      <c r="H440" s="37"/>
      <c r="I440" s="38"/>
      <c r="J440" s="39">
        <f>I440*H440</f>
        <v>0</v>
      </c>
    </row>
    <row r="441" spans="2:10" x14ac:dyDescent="0.2">
      <c r="B441" s="174"/>
      <c r="C441" s="175"/>
      <c r="D441" s="175"/>
      <c r="E441" s="176"/>
      <c r="F441" s="36"/>
      <c r="G441" s="37"/>
      <c r="H441" s="37"/>
      <c r="I441" s="38"/>
      <c r="J441" s="39">
        <f>I441*H441</f>
        <v>0</v>
      </c>
    </row>
    <row r="442" spans="2:10" ht="12" thickBot="1" x14ac:dyDescent="0.25">
      <c r="B442" s="179"/>
      <c r="C442" s="180"/>
      <c r="D442" s="180"/>
      <c r="E442" s="181"/>
      <c r="F442" s="40"/>
      <c r="G442" s="41"/>
      <c r="H442" s="41"/>
      <c r="I442" s="42"/>
      <c r="J442" s="43">
        <f>I442*H442</f>
        <v>0</v>
      </c>
    </row>
    <row r="443" spans="2:10" ht="15.75" thickTop="1" x14ac:dyDescent="0.2">
      <c r="B443" s="10"/>
      <c r="C443" s="10"/>
      <c r="D443" s="10"/>
      <c r="E443" s="10"/>
      <c r="F443" s="44"/>
      <c r="G443" s="45"/>
      <c r="H443" s="177" t="s">
        <v>34</v>
      </c>
      <c r="I443" s="178"/>
      <c r="J443" s="46">
        <f>SUM(J427:J442)</f>
        <v>0</v>
      </c>
    </row>
    <row r="444" spans="2:10" ht="15.75" thickBot="1" x14ac:dyDescent="0.25">
      <c r="B444" s="47"/>
      <c r="C444" s="48"/>
      <c r="D444" s="48"/>
      <c r="E444" s="48"/>
      <c r="F444" s="48"/>
      <c r="G444" s="45"/>
      <c r="H444" s="162" t="s">
        <v>35</v>
      </c>
      <c r="I444" s="182"/>
      <c r="J444" s="49" t="e">
        <f>J443/J424</f>
        <v>#DIV/0!</v>
      </c>
    </row>
    <row r="445" spans="2:10" ht="12" thickTop="1" x14ac:dyDescent="0.2"/>
    <row r="446" spans="2:10" ht="12" thickBot="1" x14ac:dyDescent="0.25"/>
    <row r="447" spans="2:10" ht="12" thickTop="1" x14ac:dyDescent="0.2">
      <c r="B447" s="20"/>
      <c r="C447" s="21"/>
      <c r="D447" s="21"/>
      <c r="E447" s="21"/>
      <c r="F447" s="21"/>
      <c r="G447" s="22"/>
      <c r="H447" s="23"/>
      <c r="I447" s="24"/>
      <c r="J447" s="25"/>
    </row>
    <row r="448" spans="2:10" ht="15" x14ac:dyDescent="0.2">
      <c r="B448" s="55" t="s">
        <v>21</v>
      </c>
      <c r="C448" s="58" t="str">
        <f>+'Anexo N°4'!B41</f>
        <v>1.3.4</v>
      </c>
      <c r="D448" s="28" t="s">
        <v>22</v>
      </c>
      <c r="E448" s="166" t="str">
        <f>+'Anexo N°4'!C41</f>
        <v>Puerta acceso</v>
      </c>
      <c r="F448" s="166"/>
      <c r="G448" s="167"/>
      <c r="H448" s="29" t="s">
        <v>23</v>
      </c>
      <c r="I448" s="29" t="str">
        <f>+'Anexo N°4'!D41</f>
        <v>un</v>
      </c>
      <c r="J448" s="51">
        <f>+'Anexo N°4'!E41</f>
        <v>0</v>
      </c>
    </row>
    <row r="449" spans="2:10" ht="15" x14ac:dyDescent="0.2">
      <c r="B449" s="56"/>
      <c r="C449" s="30"/>
      <c r="D449" s="30"/>
      <c r="E449" s="30"/>
      <c r="F449" s="30"/>
      <c r="G449" s="30"/>
      <c r="H449" s="30"/>
      <c r="I449" s="30"/>
      <c r="J449" s="31"/>
    </row>
    <row r="450" spans="2:10" x14ac:dyDescent="0.2">
      <c r="B450" s="168" t="s">
        <v>24</v>
      </c>
      <c r="C450" s="169"/>
      <c r="D450" s="169"/>
      <c r="E450" s="170"/>
      <c r="F450" s="32" t="s">
        <v>25</v>
      </c>
      <c r="G450" s="33" t="s">
        <v>26</v>
      </c>
      <c r="H450" s="33" t="s">
        <v>27</v>
      </c>
      <c r="I450" s="34" t="s">
        <v>28</v>
      </c>
      <c r="J450" s="35" t="s">
        <v>29</v>
      </c>
    </row>
    <row r="451" spans="2:10" x14ac:dyDescent="0.2">
      <c r="B451" s="171" t="s">
        <v>30</v>
      </c>
      <c r="C451" s="172"/>
      <c r="D451" s="172"/>
      <c r="E451" s="172"/>
      <c r="F451" s="172"/>
      <c r="G451" s="172"/>
      <c r="H451" s="172"/>
      <c r="I451" s="172"/>
      <c r="J451" s="173"/>
    </row>
    <row r="452" spans="2:10" x14ac:dyDescent="0.2">
      <c r="B452" s="174"/>
      <c r="C452" s="175"/>
      <c r="D452" s="175"/>
      <c r="E452" s="176"/>
      <c r="F452" s="36"/>
      <c r="G452" s="37"/>
      <c r="H452" s="37"/>
      <c r="I452" s="38">
        <v>1</v>
      </c>
      <c r="J452" s="39">
        <f>I452*H452</f>
        <v>0</v>
      </c>
    </row>
    <row r="453" spans="2:10" x14ac:dyDescent="0.2">
      <c r="B453" s="174"/>
      <c r="C453" s="175"/>
      <c r="D453" s="175"/>
      <c r="E453" s="176"/>
      <c r="F453" s="36"/>
      <c r="G453" s="37"/>
      <c r="H453" s="37"/>
      <c r="I453" s="38"/>
      <c r="J453" s="39">
        <f>I453*H453</f>
        <v>0</v>
      </c>
    </row>
    <row r="454" spans="2:10" x14ac:dyDescent="0.2">
      <c r="B454" s="174"/>
      <c r="C454" s="175"/>
      <c r="D454" s="175"/>
      <c r="E454" s="176"/>
      <c r="F454" s="36"/>
      <c r="G454" s="37"/>
      <c r="H454" s="37"/>
      <c r="I454" s="38"/>
      <c r="J454" s="39">
        <f>I454*H454</f>
        <v>0</v>
      </c>
    </row>
    <row r="455" spans="2:10" x14ac:dyDescent="0.2">
      <c r="B455" s="171" t="s">
        <v>31</v>
      </c>
      <c r="C455" s="172"/>
      <c r="D455" s="172"/>
      <c r="E455" s="172"/>
      <c r="F455" s="172"/>
      <c r="G455" s="172"/>
      <c r="H455" s="172"/>
      <c r="I455" s="172"/>
      <c r="J455" s="173"/>
    </row>
    <row r="456" spans="2:10" x14ac:dyDescent="0.2">
      <c r="B456" s="174"/>
      <c r="C456" s="175"/>
      <c r="D456" s="175"/>
      <c r="E456" s="176"/>
      <c r="F456" s="36"/>
      <c r="G456" s="37"/>
      <c r="H456" s="37"/>
      <c r="I456" s="38"/>
      <c r="J456" s="39">
        <f>I456*H456</f>
        <v>0</v>
      </c>
    </row>
    <row r="457" spans="2:10" x14ac:dyDescent="0.2">
      <c r="B457" s="174"/>
      <c r="C457" s="175"/>
      <c r="D457" s="175"/>
      <c r="E457" s="176"/>
      <c r="F457" s="36"/>
      <c r="G457" s="37"/>
      <c r="H457" s="37"/>
      <c r="I457" s="38"/>
      <c r="J457" s="39">
        <f>I457*H457</f>
        <v>0</v>
      </c>
    </row>
    <row r="458" spans="2:10" x14ac:dyDescent="0.2">
      <c r="B458" s="174"/>
      <c r="C458" s="175"/>
      <c r="D458" s="175"/>
      <c r="E458" s="176"/>
      <c r="F458" s="36"/>
      <c r="G458" s="37"/>
      <c r="H458" s="37"/>
      <c r="I458" s="38"/>
      <c r="J458" s="39">
        <f>I458*H458</f>
        <v>0</v>
      </c>
    </row>
    <row r="459" spans="2:10" x14ac:dyDescent="0.2">
      <c r="B459" s="171" t="s">
        <v>32</v>
      </c>
      <c r="C459" s="172"/>
      <c r="D459" s="172"/>
      <c r="E459" s="172"/>
      <c r="F459" s="172"/>
      <c r="G459" s="172"/>
      <c r="H459" s="172"/>
      <c r="I459" s="172"/>
      <c r="J459" s="173"/>
    </row>
    <row r="460" spans="2:10" x14ac:dyDescent="0.2">
      <c r="B460" s="174"/>
      <c r="C460" s="175"/>
      <c r="D460" s="175"/>
      <c r="E460" s="176"/>
      <c r="F460" s="36"/>
      <c r="G460" s="37"/>
      <c r="H460" s="37"/>
      <c r="I460" s="38"/>
      <c r="J460" s="39">
        <f>I460*H460</f>
        <v>0</v>
      </c>
    </row>
    <row r="461" spans="2:10" x14ac:dyDescent="0.2">
      <c r="B461" s="174"/>
      <c r="C461" s="175"/>
      <c r="D461" s="175"/>
      <c r="E461" s="176"/>
      <c r="F461" s="36"/>
      <c r="G461" s="37"/>
      <c r="H461" s="37"/>
      <c r="I461" s="38"/>
      <c r="J461" s="39">
        <f>I461*H461</f>
        <v>0</v>
      </c>
    </row>
    <row r="462" spans="2:10" x14ac:dyDescent="0.2">
      <c r="B462" s="174"/>
      <c r="C462" s="175"/>
      <c r="D462" s="175"/>
      <c r="E462" s="176"/>
      <c r="F462" s="36"/>
      <c r="G462" s="37"/>
      <c r="H462" s="37"/>
      <c r="I462" s="38"/>
      <c r="J462" s="39">
        <f>I462*H462</f>
        <v>0</v>
      </c>
    </row>
    <row r="463" spans="2:10" x14ac:dyDescent="0.2">
      <c r="B463" s="171" t="s">
        <v>33</v>
      </c>
      <c r="C463" s="172"/>
      <c r="D463" s="172"/>
      <c r="E463" s="172"/>
      <c r="F463" s="172"/>
      <c r="G463" s="172"/>
      <c r="H463" s="172"/>
      <c r="I463" s="172"/>
      <c r="J463" s="173"/>
    </row>
    <row r="464" spans="2:10" x14ac:dyDescent="0.2">
      <c r="B464" s="174"/>
      <c r="C464" s="175"/>
      <c r="D464" s="175"/>
      <c r="E464" s="176"/>
      <c r="F464" s="36"/>
      <c r="G464" s="37"/>
      <c r="H464" s="37"/>
      <c r="I464" s="38"/>
      <c r="J464" s="39">
        <f>I464*H464</f>
        <v>0</v>
      </c>
    </row>
    <row r="465" spans="2:10" x14ac:dyDescent="0.2">
      <c r="B465" s="174"/>
      <c r="C465" s="175"/>
      <c r="D465" s="175"/>
      <c r="E465" s="176"/>
      <c r="F465" s="36"/>
      <c r="G465" s="37"/>
      <c r="H465" s="37"/>
      <c r="I465" s="38"/>
      <c r="J465" s="39">
        <f>I465*H465</f>
        <v>0</v>
      </c>
    </row>
    <row r="466" spans="2:10" ht="12" thickBot="1" x14ac:dyDescent="0.25">
      <c r="B466" s="179"/>
      <c r="C466" s="180"/>
      <c r="D466" s="180"/>
      <c r="E466" s="181"/>
      <c r="F466" s="40"/>
      <c r="G466" s="41"/>
      <c r="H466" s="41"/>
      <c r="I466" s="42"/>
      <c r="J466" s="43">
        <f>I466*H466</f>
        <v>0</v>
      </c>
    </row>
    <row r="467" spans="2:10" ht="15.75" thickTop="1" x14ac:dyDescent="0.2">
      <c r="B467" s="10"/>
      <c r="C467" s="10"/>
      <c r="D467" s="10"/>
      <c r="E467" s="10"/>
      <c r="F467" s="44"/>
      <c r="G467" s="45"/>
      <c r="H467" s="177" t="s">
        <v>34</v>
      </c>
      <c r="I467" s="178"/>
      <c r="J467" s="46">
        <f>SUM(J451:J466)</f>
        <v>0</v>
      </c>
    </row>
    <row r="468" spans="2:10" ht="15.75" thickBot="1" x14ac:dyDescent="0.25">
      <c r="B468" s="47"/>
      <c r="C468" s="48"/>
      <c r="D468" s="48"/>
      <c r="E468" s="48"/>
      <c r="F468" s="48"/>
      <c r="G468" s="45"/>
      <c r="H468" s="162" t="s">
        <v>35</v>
      </c>
      <c r="I468" s="182"/>
      <c r="J468" s="49" t="e">
        <f>J467/J448</f>
        <v>#DIV/0!</v>
      </c>
    </row>
    <row r="469" spans="2:10" ht="12" thickTop="1" x14ac:dyDescent="0.2"/>
    <row r="470" spans="2:10" ht="12" thickBot="1" x14ac:dyDescent="0.25"/>
    <row r="471" spans="2:10" ht="12" thickTop="1" x14ac:dyDescent="0.2">
      <c r="B471" s="20"/>
      <c r="C471" s="21"/>
      <c r="D471" s="21"/>
      <c r="E471" s="21"/>
      <c r="F471" s="21"/>
      <c r="G471" s="22"/>
      <c r="H471" s="23"/>
      <c r="I471" s="24"/>
      <c r="J471" s="25"/>
    </row>
    <row r="472" spans="2:10" ht="15" x14ac:dyDescent="0.2">
      <c r="B472" s="55" t="s">
        <v>21</v>
      </c>
      <c r="C472" s="58" t="str">
        <f>+'Anexo N°4'!B43</f>
        <v>1.4.1</v>
      </c>
      <c r="D472" s="28" t="s">
        <v>22</v>
      </c>
      <c r="E472" s="166" t="str">
        <f>+'Anexo N°4'!C43</f>
        <v>Retiro ventanas</v>
      </c>
      <c r="F472" s="166"/>
      <c r="G472" s="167"/>
      <c r="H472" s="29" t="s">
        <v>23</v>
      </c>
      <c r="I472" s="29" t="str">
        <f>+'Anexo N°4'!D43</f>
        <v>m2</v>
      </c>
      <c r="J472" s="51">
        <f>+'Anexo N°4'!E43</f>
        <v>0</v>
      </c>
    </row>
    <row r="473" spans="2:10" ht="15" x14ac:dyDescent="0.2">
      <c r="B473" s="56"/>
      <c r="C473" s="30"/>
      <c r="D473" s="30"/>
      <c r="E473" s="30"/>
      <c r="F473" s="30"/>
      <c r="G473" s="30"/>
      <c r="H473" s="30"/>
      <c r="I473" s="30"/>
      <c r="J473" s="31"/>
    </row>
    <row r="474" spans="2:10" x14ac:dyDescent="0.2">
      <c r="B474" s="168" t="s">
        <v>24</v>
      </c>
      <c r="C474" s="169"/>
      <c r="D474" s="169"/>
      <c r="E474" s="170"/>
      <c r="F474" s="32" t="s">
        <v>25</v>
      </c>
      <c r="G474" s="33" t="s">
        <v>26</v>
      </c>
      <c r="H474" s="33" t="s">
        <v>27</v>
      </c>
      <c r="I474" s="34" t="s">
        <v>28</v>
      </c>
      <c r="J474" s="35" t="s">
        <v>29</v>
      </c>
    </row>
    <row r="475" spans="2:10" x14ac:dyDescent="0.2">
      <c r="B475" s="171" t="s">
        <v>30</v>
      </c>
      <c r="C475" s="172"/>
      <c r="D475" s="172"/>
      <c r="E475" s="172"/>
      <c r="F475" s="172"/>
      <c r="G475" s="172"/>
      <c r="H475" s="172"/>
      <c r="I475" s="172"/>
      <c r="J475" s="173"/>
    </row>
    <row r="476" spans="2:10" x14ac:dyDescent="0.2">
      <c r="B476" s="174"/>
      <c r="C476" s="175"/>
      <c r="D476" s="175"/>
      <c r="E476" s="176"/>
      <c r="F476" s="36"/>
      <c r="G476" s="37"/>
      <c r="H476" s="37"/>
      <c r="I476" s="38">
        <v>1</v>
      </c>
      <c r="J476" s="39">
        <f>I476*H476</f>
        <v>0</v>
      </c>
    </row>
    <row r="477" spans="2:10" x14ac:dyDescent="0.2">
      <c r="B477" s="174"/>
      <c r="C477" s="175"/>
      <c r="D477" s="175"/>
      <c r="E477" s="176"/>
      <c r="F477" s="36"/>
      <c r="G477" s="37"/>
      <c r="H477" s="37"/>
      <c r="I477" s="38"/>
      <c r="J477" s="39">
        <f>I477*H477</f>
        <v>0</v>
      </c>
    </row>
    <row r="478" spans="2:10" x14ac:dyDescent="0.2">
      <c r="B478" s="174"/>
      <c r="C478" s="175"/>
      <c r="D478" s="175"/>
      <c r="E478" s="176"/>
      <c r="F478" s="36"/>
      <c r="G478" s="37"/>
      <c r="H478" s="37"/>
      <c r="I478" s="38"/>
      <c r="J478" s="39">
        <f>I478*H478</f>
        <v>0</v>
      </c>
    </row>
    <row r="479" spans="2:10" x14ac:dyDescent="0.2">
      <c r="B479" s="171" t="s">
        <v>31</v>
      </c>
      <c r="C479" s="172"/>
      <c r="D479" s="172"/>
      <c r="E479" s="172"/>
      <c r="F479" s="172"/>
      <c r="G479" s="172"/>
      <c r="H479" s="172"/>
      <c r="I479" s="172"/>
      <c r="J479" s="173"/>
    </row>
    <row r="480" spans="2:10" x14ac:dyDescent="0.2">
      <c r="B480" s="174"/>
      <c r="C480" s="175"/>
      <c r="D480" s="175"/>
      <c r="E480" s="176"/>
      <c r="F480" s="36"/>
      <c r="G480" s="37"/>
      <c r="H480" s="37"/>
      <c r="I480" s="38"/>
      <c r="J480" s="39">
        <f>I480*H480</f>
        <v>0</v>
      </c>
    </row>
    <row r="481" spans="2:10" x14ac:dyDescent="0.2">
      <c r="B481" s="174"/>
      <c r="C481" s="175"/>
      <c r="D481" s="175"/>
      <c r="E481" s="176"/>
      <c r="F481" s="36"/>
      <c r="G481" s="37"/>
      <c r="H481" s="37"/>
      <c r="I481" s="38"/>
      <c r="J481" s="39">
        <f>I481*H481</f>
        <v>0</v>
      </c>
    </row>
    <row r="482" spans="2:10" x14ac:dyDescent="0.2">
      <c r="B482" s="174"/>
      <c r="C482" s="175"/>
      <c r="D482" s="175"/>
      <c r="E482" s="176"/>
      <c r="F482" s="36"/>
      <c r="G482" s="37"/>
      <c r="H482" s="37"/>
      <c r="I482" s="38"/>
      <c r="J482" s="39">
        <f>I482*H482</f>
        <v>0</v>
      </c>
    </row>
    <row r="483" spans="2:10" x14ac:dyDescent="0.2">
      <c r="B483" s="171" t="s">
        <v>32</v>
      </c>
      <c r="C483" s="172"/>
      <c r="D483" s="172"/>
      <c r="E483" s="172"/>
      <c r="F483" s="172"/>
      <c r="G483" s="172"/>
      <c r="H483" s="172"/>
      <c r="I483" s="172"/>
      <c r="J483" s="173"/>
    </row>
    <row r="484" spans="2:10" x14ac:dyDescent="0.2">
      <c r="B484" s="174"/>
      <c r="C484" s="175"/>
      <c r="D484" s="175"/>
      <c r="E484" s="176"/>
      <c r="F484" s="36"/>
      <c r="G484" s="37"/>
      <c r="H484" s="37"/>
      <c r="I484" s="38"/>
      <c r="J484" s="39">
        <f>I484*H484</f>
        <v>0</v>
      </c>
    </row>
    <row r="485" spans="2:10" x14ac:dyDescent="0.2">
      <c r="B485" s="174"/>
      <c r="C485" s="175"/>
      <c r="D485" s="175"/>
      <c r="E485" s="176"/>
      <c r="F485" s="36"/>
      <c r="G485" s="37"/>
      <c r="H485" s="37"/>
      <c r="I485" s="38"/>
      <c r="J485" s="39">
        <f>I485*H485</f>
        <v>0</v>
      </c>
    </row>
    <row r="486" spans="2:10" x14ac:dyDescent="0.2">
      <c r="B486" s="174"/>
      <c r="C486" s="175"/>
      <c r="D486" s="175"/>
      <c r="E486" s="176"/>
      <c r="F486" s="36"/>
      <c r="G486" s="37"/>
      <c r="H486" s="37"/>
      <c r="I486" s="38"/>
      <c r="J486" s="39">
        <f>I486*H486</f>
        <v>0</v>
      </c>
    </row>
    <row r="487" spans="2:10" x14ac:dyDescent="0.2">
      <c r="B487" s="171" t="s">
        <v>33</v>
      </c>
      <c r="C487" s="172"/>
      <c r="D487" s="172"/>
      <c r="E487" s="172"/>
      <c r="F487" s="172"/>
      <c r="G487" s="172"/>
      <c r="H487" s="172"/>
      <c r="I487" s="172"/>
      <c r="J487" s="173"/>
    </row>
    <row r="488" spans="2:10" x14ac:dyDescent="0.2">
      <c r="B488" s="174"/>
      <c r="C488" s="175"/>
      <c r="D488" s="175"/>
      <c r="E488" s="176"/>
      <c r="F488" s="36"/>
      <c r="G488" s="37"/>
      <c r="H488" s="37"/>
      <c r="I488" s="38"/>
      <c r="J488" s="39">
        <f>I488*H488</f>
        <v>0</v>
      </c>
    </row>
    <row r="489" spans="2:10" x14ac:dyDescent="0.2">
      <c r="B489" s="174"/>
      <c r="C489" s="175"/>
      <c r="D489" s="175"/>
      <c r="E489" s="176"/>
      <c r="F489" s="36"/>
      <c r="G489" s="37"/>
      <c r="H489" s="37"/>
      <c r="I489" s="38"/>
      <c r="J489" s="39">
        <f>I489*H489</f>
        <v>0</v>
      </c>
    </row>
    <row r="490" spans="2:10" ht="12" thickBot="1" x14ac:dyDescent="0.25">
      <c r="B490" s="179"/>
      <c r="C490" s="180"/>
      <c r="D490" s="180"/>
      <c r="E490" s="181"/>
      <c r="F490" s="40"/>
      <c r="G490" s="41"/>
      <c r="H490" s="41"/>
      <c r="I490" s="42"/>
      <c r="J490" s="43">
        <f>I490*H490</f>
        <v>0</v>
      </c>
    </row>
    <row r="491" spans="2:10" ht="15.75" thickTop="1" x14ac:dyDescent="0.2">
      <c r="B491" s="10"/>
      <c r="C491" s="10"/>
      <c r="D491" s="10"/>
      <c r="E491" s="10"/>
      <c r="F491" s="44"/>
      <c r="G491" s="45"/>
      <c r="H491" s="177" t="s">
        <v>34</v>
      </c>
      <c r="I491" s="178"/>
      <c r="J491" s="46">
        <f>SUM(J475:J490)</f>
        <v>0</v>
      </c>
    </row>
    <row r="492" spans="2:10" ht="15.75" thickBot="1" x14ac:dyDescent="0.25">
      <c r="B492" s="47"/>
      <c r="C492" s="48"/>
      <c r="D492" s="48"/>
      <c r="E492" s="48"/>
      <c r="F492" s="48"/>
      <c r="G492" s="45"/>
      <c r="H492" s="162" t="s">
        <v>35</v>
      </c>
      <c r="I492" s="182"/>
      <c r="J492" s="49" t="e">
        <f>J491/J472</f>
        <v>#DIV/0!</v>
      </c>
    </row>
    <row r="493" spans="2:10" ht="12" thickTop="1" x14ac:dyDescent="0.2"/>
    <row r="495" spans="2:10" ht="12" thickBot="1" x14ac:dyDescent="0.25"/>
    <row r="496" spans="2:10" ht="12" thickTop="1" x14ac:dyDescent="0.2">
      <c r="B496" s="20"/>
      <c r="C496" s="21"/>
      <c r="D496" s="21"/>
      <c r="E496" s="21"/>
      <c r="F496" s="21"/>
      <c r="G496" s="22"/>
      <c r="H496" s="23"/>
      <c r="I496" s="24"/>
      <c r="J496" s="25"/>
    </row>
    <row r="497" spans="2:10" ht="15" x14ac:dyDescent="0.2">
      <c r="B497" s="55" t="s">
        <v>21</v>
      </c>
      <c r="C497" s="58" t="str">
        <f>+'Anexo N°4'!B44</f>
        <v>1.4.2</v>
      </c>
      <c r="D497" s="28" t="s">
        <v>22</v>
      </c>
      <c r="E497" s="166" t="str">
        <f>+'Anexo N°4'!C44</f>
        <v>Provisión e instalación ventana termopanel</v>
      </c>
      <c r="F497" s="166"/>
      <c r="G497" s="167"/>
      <c r="H497" s="29" t="s">
        <v>23</v>
      </c>
      <c r="I497" s="29" t="str">
        <f>+'Anexo N°4'!D44</f>
        <v>m2</v>
      </c>
      <c r="J497" s="51">
        <f>+'Anexo N°4'!E44</f>
        <v>0</v>
      </c>
    </row>
    <row r="498" spans="2:10" ht="15" x14ac:dyDescent="0.2">
      <c r="B498" s="56"/>
      <c r="C498" s="30"/>
      <c r="D498" s="30"/>
      <c r="E498" s="30"/>
      <c r="F498" s="30"/>
      <c r="G498" s="30"/>
      <c r="H498" s="30"/>
      <c r="I498" s="30"/>
      <c r="J498" s="31"/>
    </row>
    <row r="499" spans="2:10" x14ac:dyDescent="0.2">
      <c r="B499" s="168" t="s">
        <v>24</v>
      </c>
      <c r="C499" s="169"/>
      <c r="D499" s="169"/>
      <c r="E499" s="170"/>
      <c r="F499" s="32" t="s">
        <v>25</v>
      </c>
      <c r="G499" s="33" t="s">
        <v>26</v>
      </c>
      <c r="H499" s="33" t="s">
        <v>27</v>
      </c>
      <c r="I499" s="34" t="s">
        <v>28</v>
      </c>
      <c r="J499" s="35" t="s">
        <v>29</v>
      </c>
    </row>
    <row r="500" spans="2:10" x14ac:dyDescent="0.2">
      <c r="B500" s="171" t="s">
        <v>30</v>
      </c>
      <c r="C500" s="172"/>
      <c r="D500" s="172"/>
      <c r="E500" s="172"/>
      <c r="F500" s="172"/>
      <c r="G500" s="172"/>
      <c r="H500" s="172"/>
      <c r="I500" s="172"/>
      <c r="J500" s="173"/>
    </row>
    <row r="501" spans="2:10" x14ac:dyDescent="0.2">
      <c r="B501" s="174"/>
      <c r="C501" s="175"/>
      <c r="D501" s="175"/>
      <c r="E501" s="176"/>
      <c r="F501" s="36"/>
      <c r="G501" s="37"/>
      <c r="H501" s="37"/>
      <c r="I501" s="38">
        <v>1</v>
      </c>
      <c r="J501" s="39">
        <f>I501*H501</f>
        <v>0</v>
      </c>
    </row>
    <row r="502" spans="2:10" x14ac:dyDescent="0.2">
      <c r="B502" s="174"/>
      <c r="C502" s="175"/>
      <c r="D502" s="175"/>
      <c r="E502" s="176"/>
      <c r="F502" s="36"/>
      <c r="G502" s="37"/>
      <c r="H502" s="37"/>
      <c r="I502" s="38"/>
      <c r="J502" s="39">
        <f>I502*H502</f>
        <v>0</v>
      </c>
    </row>
    <row r="503" spans="2:10" x14ac:dyDescent="0.2">
      <c r="B503" s="174"/>
      <c r="C503" s="175"/>
      <c r="D503" s="175"/>
      <c r="E503" s="176"/>
      <c r="F503" s="36"/>
      <c r="G503" s="37"/>
      <c r="H503" s="37"/>
      <c r="I503" s="38"/>
      <c r="J503" s="39">
        <f>I503*H503</f>
        <v>0</v>
      </c>
    </row>
    <row r="504" spans="2:10" x14ac:dyDescent="0.2">
      <c r="B504" s="171" t="s">
        <v>31</v>
      </c>
      <c r="C504" s="172"/>
      <c r="D504" s="172"/>
      <c r="E504" s="172"/>
      <c r="F504" s="172"/>
      <c r="G504" s="172"/>
      <c r="H504" s="172"/>
      <c r="I504" s="172"/>
      <c r="J504" s="173"/>
    </row>
    <row r="505" spans="2:10" x14ac:dyDescent="0.2">
      <c r="B505" s="174"/>
      <c r="C505" s="175"/>
      <c r="D505" s="175"/>
      <c r="E505" s="176"/>
      <c r="F505" s="36"/>
      <c r="G505" s="37"/>
      <c r="H505" s="37"/>
      <c r="I505" s="38"/>
      <c r="J505" s="39">
        <f>I505*H505</f>
        <v>0</v>
      </c>
    </row>
    <row r="506" spans="2:10" x14ac:dyDescent="0.2">
      <c r="B506" s="174"/>
      <c r="C506" s="175"/>
      <c r="D506" s="175"/>
      <c r="E506" s="176"/>
      <c r="F506" s="36"/>
      <c r="G506" s="37"/>
      <c r="H506" s="37"/>
      <c r="I506" s="38"/>
      <c r="J506" s="39">
        <f>I506*H506</f>
        <v>0</v>
      </c>
    </row>
    <row r="507" spans="2:10" x14ac:dyDescent="0.2">
      <c r="B507" s="174"/>
      <c r="C507" s="175"/>
      <c r="D507" s="175"/>
      <c r="E507" s="176"/>
      <c r="F507" s="36"/>
      <c r="G507" s="37"/>
      <c r="H507" s="37"/>
      <c r="I507" s="38"/>
      <c r="J507" s="39">
        <f>I507*H507</f>
        <v>0</v>
      </c>
    </row>
    <row r="508" spans="2:10" x14ac:dyDescent="0.2">
      <c r="B508" s="171" t="s">
        <v>32</v>
      </c>
      <c r="C508" s="172"/>
      <c r="D508" s="172"/>
      <c r="E508" s="172"/>
      <c r="F508" s="172"/>
      <c r="G508" s="172"/>
      <c r="H508" s="172"/>
      <c r="I508" s="172"/>
      <c r="J508" s="173"/>
    </row>
    <row r="509" spans="2:10" x14ac:dyDescent="0.2">
      <c r="B509" s="174"/>
      <c r="C509" s="175"/>
      <c r="D509" s="175"/>
      <c r="E509" s="176"/>
      <c r="F509" s="36"/>
      <c r="G509" s="37"/>
      <c r="H509" s="37"/>
      <c r="I509" s="38"/>
      <c r="J509" s="39">
        <f>I509*H509</f>
        <v>0</v>
      </c>
    </row>
    <row r="510" spans="2:10" x14ac:dyDescent="0.2">
      <c r="B510" s="174"/>
      <c r="C510" s="175"/>
      <c r="D510" s="175"/>
      <c r="E510" s="176"/>
      <c r="F510" s="36"/>
      <c r="G510" s="37"/>
      <c r="H510" s="37"/>
      <c r="I510" s="38"/>
      <c r="J510" s="39">
        <f>I510*H510</f>
        <v>0</v>
      </c>
    </row>
    <row r="511" spans="2:10" x14ac:dyDescent="0.2">
      <c r="B511" s="174"/>
      <c r="C511" s="175"/>
      <c r="D511" s="175"/>
      <c r="E511" s="176"/>
      <c r="F511" s="36"/>
      <c r="G511" s="37"/>
      <c r="H511" s="37"/>
      <c r="I511" s="38"/>
      <c r="J511" s="39">
        <f>I511*H511</f>
        <v>0</v>
      </c>
    </row>
    <row r="512" spans="2:10" x14ac:dyDescent="0.2">
      <c r="B512" s="171" t="s">
        <v>33</v>
      </c>
      <c r="C512" s="172"/>
      <c r="D512" s="172"/>
      <c r="E512" s="172"/>
      <c r="F512" s="172"/>
      <c r="G512" s="172"/>
      <c r="H512" s="172"/>
      <c r="I512" s="172"/>
      <c r="J512" s="173"/>
    </row>
    <row r="513" spans="2:10" x14ac:dyDescent="0.2">
      <c r="B513" s="174"/>
      <c r="C513" s="175"/>
      <c r="D513" s="175"/>
      <c r="E513" s="176"/>
      <c r="F513" s="36"/>
      <c r="G513" s="37"/>
      <c r="H513" s="37"/>
      <c r="I513" s="38"/>
      <c r="J513" s="39">
        <f>I513*H513</f>
        <v>0</v>
      </c>
    </row>
    <row r="514" spans="2:10" x14ac:dyDescent="0.2">
      <c r="B514" s="174"/>
      <c r="C514" s="175"/>
      <c r="D514" s="175"/>
      <c r="E514" s="176"/>
      <c r="F514" s="36"/>
      <c r="G514" s="37"/>
      <c r="H514" s="37"/>
      <c r="I514" s="38"/>
      <c r="J514" s="39">
        <f>I514*H514</f>
        <v>0</v>
      </c>
    </row>
    <row r="515" spans="2:10" ht="12" thickBot="1" x14ac:dyDescent="0.25">
      <c r="B515" s="179"/>
      <c r="C515" s="180"/>
      <c r="D515" s="180"/>
      <c r="E515" s="181"/>
      <c r="F515" s="40"/>
      <c r="G515" s="41"/>
      <c r="H515" s="41"/>
      <c r="I515" s="42"/>
      <c r="J515" s="43">
        <f>I515*H515</f>
        <v>0</v>
      </c>
    </row>
    <row r="516" spans="2:10" ht="15.75" thickTop="1" x14ac:dyDescent="0.2">
      <c r="B516" s="10"/>
      <c r="C516" s="10"/>
      <c r="D516" s="10"/>
      <c r="E516" s="10"/>
      <c r="F516" s="44"/>
      <c r="G516" s="45"/>
      <c r="H516" s="177" t="s">
        <v>34</v>
      </c>
      <c r="I516" s="178"/>
      <c r="J516" s="46">
        <f>SUM(J500:J515)</f>
        <v>0</v>
      </c>
    </row>
    <row r="517" spans="2:10" ht="15.75" thickBot="1" x14ac:dyDescent="0.25">
      <c r="B517" s="47"/>
      <c r="C517" s="48"/>
      <c r="D517" s="48"/>
      <c r="E517" s="48"/>
      <c r="F517" s="48"/>
      <c r="G517" s="45"/>
      <c r="H517" s="162" t="s">
        <v>35</v>
      </c>
      <c r="I517" s="182"/>
      <c r="J517" s="49" t="e">
        <f>J516/J497</f>
        <v>#DIV/0!</v>
      </c>
    </row>
    <row r="518" spans="2:10" ht="12" thickTop="1" x14ac:dyDescent="0.2"/>
    <row r="519" spans="2:10" ht="12" thickBot="1" x14ac:dyDescent="0.25"/>
    <row r="520" spans="2:10" ht="12" thickTop="1" x14ac:dyDescent="0.2">
      <c r="B520" s="20"/>
      <c r="C520" s="21"/>
      <c r="D520" s="21"/>
      <c r="E520" s="21"/>
      <c r="F520" s="21"/>
      <c r="G520" s="22"/>
      <c r="H520" s="23"/>
      <c r="I520" s="24"/>
      <c r="J520" s="25"/>
    </row>
    <row r="521" spans="2:10" ht="15" x14ac:dyDescent="0.2">
      <c r="B521" s="55" t="s">
        <v>21</v>
      </c>
      <c r="C521" s="54" t="str">
        <f>+'Anexo N°4'!B45</f>
        <v>1.4.3</v>
      </c>
      <c r="D521" s="28" t="s">
        <v>22</v>
      </c>
      <c r="E521" s="166" t="str">
        <f>+'Anexo N°4'!C45</f>
        <v>Cortinas roller</v>
      </c>
      <c r="F521" s="166"/>
      <c r="G521" s="167"/>
      <c r="H521" s="29" t="s">
        <v>23</v>
      </c>
      <c r="I521" s="29" t="str">
        <f>+'Anexo N°4'!D45</f>
        <v>m2</v>
      </c>
      <c r="J521" s="51">
        <f>+'Anexo N°4'!E45</f>
        <v>0</v>
      </c>
    </row>
    <row r="522" spans="2:10" ht="15" x14ac:dyDescent="0.2">
      <c r="B522" s="56"/>
      <c r="C522" s="30"/>
      <c r="D522" s="30"/>
      <c r="E522" s="30"/>
      <c r="F522" s="30"/>
      <c r="G522" s="30"/>
      <c r="H522" s="30"/>
      <c r="I522" s="30"/>
      <c r="J522" s="31"/>
    </row>
    <row r="523" spans="2:10" x14ac:dyDescent="0.2">
      <c r="B523" s="168" t="s">
        <v>24</v>
      </c>
      <c r="C523" s="169"/>
      <c r="D523" s="169"/>
      <c r="E523" s="170"/>
      <c r="F523" s="32" t="s">
        <v>25</v>
      </c>
      <c r="G523" s="33" t="s">
        <v>26</v>
      </c>
      <c r="H523" s="33" t="s">
        <v>27</v>
      </c>
      <c r="I523" s="34" t="s">
        <v>28</v>
      </c>
      <c r="J523" s="35" t="s">
        <v>29</v>
      </c>
    </row>
    <row r="524" spans="2:10" x14ac:dyDescent="0.2">
      <c r="B524" s="171" t="s">
        <v>30</v>
      </c>
      <c r="C524" s="172"/>
      <c r="D524" s="172"/>
      <c r="E524" s="172"/>
      <c r="F524" s="172"/>
      <c r="G524" s="172"/>
      <c r="H524" s="172"/>
      <c r="I524" s="172"/>
      <c r="J524" s="173"/>
    </row>
    <row r="525" spans="2:10" x14ac:dyDescent="0.2">
      <c r="B525" s="163"/>
      <c r="C525" s="164"/>
      <c r="D525" s="164"/>
      <c r="E525" s="165"/>
      <c r="F525" s="36"/>
      <c r="G525" s="37"/>
      <c r="H525" s="37"/>
      <c r="I525" s="38">
        <v>1</v>
      </c>
      <c r="J525" s="39">
        <f>I525*H525</f>
        <v>0</v>
      </c>
    </row>
    <row r="526" spans="2:10" x14ac:dyDescent="0.2">
      <c r="B526" s="163"/>
      <c r="C526" s="164"/>
      <c r="D526" s="164"/>
      <c r="E526" s="165"/>
      <c r="F526" s="36"/>
      <c r="G526" s="37"/>
      <c r="H526" s="37"/>
      <c r="I526" s="38"/>
      <c r="J526" s="39">
        <f>I526*H526</f>
        <v>0</v>
      </c>
    </row>
    <row r="527" spans="2:10" x14ac:dyDescent="0.2">
      <c r="B527" s="163"/>
      <c r="C527" s="164"/>
      <c r="D527" s="164"/>
      <c r="E527" s="165"/>
      <c r="F527" s="36"/>
      <c r="G527" s="37"/>
      <c r="H527" s="37"/>
      <c r="I527" s="38"/>
      <c r="J527" s="39">
        <f>I527*H527</f>
        <v>0</v>
      </c>
    </row>
    <row r="528" spans="2:10" x14ac:dyDescent="0.2">
      <c r="B528" s="171" t="s">
        <v>31</v>
      </c>
      <c r="C528" s="172"/>
      <c r="D528" s="172"/>
      <c r="E528" s="172"/>
      <c r="F528" s="172"/>
      <c r="G528" s="172"/>
      <c r="H528" s="172"/>
      <c r="I528" s="172"/>
      <c r="J528" s="173"/>
    </row>
    <row r="529" spans="2:10" x14ac:dyDescent="0.2">
      <c r="B529" s="163"/>
      <c r="C529" s="164"/>
      <c r="D529" s="164"/>
      <c r="E529" s="165"/>
      <c r="F529" s="36"/>
      <c r="G529" s="37"/>
      <c r="H529" s="37"/>
      <c r="I529" s="38"/>
      <c r="J529" s="39">
        <f>I529*H529</f>
        <v>0</v>
      </c>
    </row>
    <row r="530" spans="2:10" x14ac:dyDescent="0.2">
      <c r="B530" s="163"/>
      <c r="C530" s="164"/>
      <c r="D530" s="164"/>
      <c r="E530" s="165"/>
      <c r="F530" s="36"/>
      <c r="G530" s="37"/>
      <c r="H530" s="37"/>
      <c r="I530" s="38"/>
      <c r="J530" s="39">
        <f>I530*H530</f>
        <v>0</v>
      </c>
    </row>
    <row r="531" spans="2:10" x14ac:dyDescent="0.2">
      <c r="B531" s="163"/>
      <c r="C531" s="164"/>
      <c r="D531" s="164"/>
      <c r="E531" s="165"/>
      <c r="F531" s="36"/>
      <c r="G531" s="37"/>
      <c r="H531" s="37"/>
      <c r="I531" s="38"/>
      <c r="J531" s="39">
        <f>I531*H531</f>
        <v>0</v>
      </c>
    </row>
    <row r="532" spans="2:10" x14ac:dyDescent="0.2">
      <c r="B532" s="171" t="s">
        <v>32</v>
      </c>
      <c r="C532" s="172"/>
      <c r="D532" s="172"/>
      <c r="E532" s="172"/>
      <c r="F532" s="172"/>
      <c r="G532" s="172"/>
      <c r="H532" s="172"/>
      <c r="I532" s="172"/>
      <c r="J532" s="173"/>
    </row>
    <row r="533" spans="2:10" x14ac:dyDescent="0.2">
      <c r="B533" s="163"/>
      <c r="C533" s="164"/>
      <c r="D533" s="164"/>
      <c r="E533" s="165"/>
      <c r="F533" s="36"/>
      <c r="G533" s="37"/>
      <c r="H533" s="37"/>
      <c r="I533" s="38"/>
      <c r="J533" s="39">
        <f>I533*H533</f>
        <v>0</v>
      </c>
    </row>
    <row r="534" spans="2:10" x14ac:dyDescent="0.2">
      <c r="B534" s="163"/>
      <c r="C534" s="164"/>
      <c r="D534" s="164"/>
      <c r="E534" s="165"/>
      <c r="F534" s="36"/>
      <c r="G534" s="37"/>
      <c r="H534" s="37"/>
      <c r="I534" s="38"/>
      <c r="J534" s="39">
        <f>I534*H534</f>
        <v>0</v>
      </c>
    </row>
    <row r="535" spans="2:10" x14ac:dyDescent="0.2">
      <c r="B535" s="163"/>
      <c r="C535" s="164"/>
      <c r="D535" s="164"/>
      <c r="E535" s="165"/>
      <c r="F535" s="36"/>
      <c r="G535" s="37"/>
      <c r="H535" s="37"/>
      <c r="I535" s="38"/>
      <c r="J535" s="39">
        <f>I535*H535</f>
        <v>0</v>
      </c>
    </row>
    <row r="536" spans="2:10" x14ac:dyDescent="0.2">
      <c r="B536" s="171" t="s">
        <v>33</v>
      </c>
      <c r="C536" s="172"/>
      <c r="D536" s="172"/>
      <c r="E536" s="172"/>
      <c r="F536" s="172"/>
      <c r="G536" s="172"/>
      <c r="H536" s="172"/>
      <c r="I536" s="172"/>
      <c r="J536" s="173"/>
    </row>
    <row r="537" spans="2:10" x14ac:dyDescent="0.2">
      <c r="B537" s="163"/>
      <c r="C537" s="164"/>
      <c r="D537" s="164"/>
      <c r="E537" s="165"/>
      <c r="F537" s="36"/>
      <c r="G537" s="37"/>
      <c r="H537" s="37"/>
      <c r="I537" s="38"/>
      <c r="J537" s="39">
        <f>I537*H537</f>
        <v>0</v>
      </c>
    </row>
    <row r="538" spans="2:10" x14ac:dyDescent="0.2">
      <c r="B538" s="163"/>
      <c r="C538" s="164"/>
      <c r="D538" s="164"/>
      <c r="E538" s="165"/>
      <c r="F538" s="36"/>
      <c r="G538" s="37"/>
      <c r="H538" s="37"/>
      <c r="I538" s="38"/>
      <c r="J538" s="39">
        <f>I538*H538</f>
        <v>0</v>
      </c>
    </row>
    <row r="539" spans="2:10" ht="12" thickBot="1" x14ac:dyDescent="0.25">
      <c r="B539" s="156"/>
      <c r="C539" s="157"/>
      <c r="D539" s="157"/>
      <c r="E539" s="158"/>
      <c r="F539" s="40"/>
      <c r="G539" s="41"/>
      <c r="H539" s="41"/>
      <c r="I539" s="42"/>
      <c r="J539" s="43">
        <f>I539*H539</f>
        <v>0</v>
      </c>
    </row>
    <row r="540" spans="2:10" ht="15.75" thickTop="1" x14ac:dyDescent="0.2">
      <c r="B540" s="10"/>
      <c r="C540" s="10"/>
      <c r="D540" s="10"/>
      <c r="E540" s="10"/>
      <c r="F540" s="44"/>
      <c r="G540" s="45"/>
      <c r="H540" s="159" t="s">
        <v>34</v>
      </c>
      <c r="I540" s="160"/>
      <c r="J540" s="46">
        <f>SUM(J524:J539)</f>
        <v>0</v>
      </c>
    </row>
    <row r="541" spans="2:10" ht="15.75" thickBot="1" x14ac:dyDescent="0.25">
      <c r="B541" s="47"/>
      <c r="C541" s="48"/>
      <c r="D541" s="48"/>
      <c r="E541" s="48"/>
      <c r="F541" s="48"/>
      <c r="G541" s="45"/>
      <c r="H541" s="161" t="s">
        <v>35</v>
      </c>
      <c r="I541" s="162"/>
      <c r="J541" s="49" t="e">
        <f>J540/J521</f>
        <v>#DIV/0!</v>
      </c>
    </row>
    <row r="542" spans="2:10" ht="12" thickTop="1" x14ac:dyDescent="0.2"/>
    <row r="543" spans="2:10" ht="12" thickBot="1" x14ac:dyDescent="0.25"/>
    <row r="544" spans="2:10" ht="12" thickTop="1" x14ac:dyDescent="0.2">
      <c r="B544" s="20"/>
      <c r="C544" s="21"/>
      <c r="D544" s="21"/>
      <c r="E544" s="21"/>
      <c r="F544" s="21"/>
      <c r="G544" s="22"/>
      <c r="H544" s="23"/>
      <c r="I544" s="24"/>
      <c r="J544" s="25"/>
    </row>
    <row r="545" spans="2:10" ht="15" x14ac:dyDescent="0.2">
      <c r="B545" s="55" t="s">
        <v>21</v>
      </c>
      <c r="C545" s="58" t="str">
        <f>+'Anexo N°4'!B47</f>
        <v>1.5.1</v>
      </c>
      <c r="D545" s="28" t="s">
        <v>22</v>
      </c>
      <c r="E545" s="166" t="str">
        <f>+'Anexo N°4'!C47</f>
        <v>Conexiones eléctricas</v>
      </c>
      <c r="F545" s="166"/>
      <c r="G545" s="167"/>
      <c r="H545" s="29" t="s">
        <v>23</v>
      </c>
      <c r="I545" s="29" t="str">
        <f>+'Anexo N°4'!D47</f>
        <v>ml</v>
      </c>
      <c r="J545" s="51">
        <f>+'Anexo N°4'!E47</f>
        <v>0</v>
      </c>
    </row>
    <row r="546" spans="2:10" ht="15" x14ac:dyDescent="0.2">
      <c r="B546" s="56"/>
      <c r="C546" s="30"/>
      <c r="D546" s="30"/>
      <c r="E546" s="30"/>
      <c r="F546" s="30"/>
      <c r="G546" s="30"/>
      <c r="H546" s="30"/>
      <c r="I546" s="30"/>
      <c r="J546" s="31"/>
    </row>
    <row r="547" spans="2:10" x14ac:dyDescent="0.2">
      <c r="B547" s="168" t="s">
        <v>24</v>
      </c>
      <c r="C547" s="169"/>
      <c r="D547" s="169"/>
      <c r="E547" s="170"/>
      <c r="F547" s="32" t="s">
        <v>25</v>
      </c>
      <c r="G547" s="33" t="s">
        <v>26</v>
      </c>
      <c r="H547" s="33" t="s">
        <v>27</v>
      </c>
      <c r="I547" s="34" t="s">
        <v>28</v>
      </c>
      <c r="J547" s="35" t="s">
        <v>29</v>
      </c>
    </row>
    <row r="548" spans="2:10" x14ac:dyDescent="0.2">
      <c r="B548" s="171" t="s">
        <v>30</v>
      </c>
      <c r="C548" s="172"/>
      <c r="D548" s="172"/>
      <c r="E548" s="172"/>
      <c r="F548" s="172"/>
      <c r="G548" s="172"/>
      <c r="H548" s="172"/>
      <c r="I548" s="172"/>
      <c r="J548" s="173"/>
    </row>
    <row r="549" spans="2:10" x14ac:dyDescent="0.2">
      <c r="B549" s="163"/>
      <c r="C549" s="164"/>
      <c r="D549" s="164"/>
      <c r="E549" s="165"/>
      <c r="F549" s="36"/>
      <c r="G549" s="37"/>
      <c r="H549" s="37"/>
      <c r="I549" s="38">
        <v>1</v>
      </c>
      <c r="J549" s="39">
        <f>I549*H549</f>
        <v>0</v>
      </c>
    </row>
    <row r="550" spans="2:10" x14ac:dyDescent="0.2">
      <c r="B550" s="163"/>
      <c r="C550" s="164"/>
      <c r="D550" s="164"/>
      <c r="E550" s="165"/>
      <c r="F550" s="36"/>
      <c r="G550" s="37"/>
      <c r="H550" s="37"/>
      <c r="I550" s="38"/>
      <c r="J550" s="39">
        <f>I550*H550</f>
        <v>0</v>
      </c>
    </row>
    <row r="551" spans="2:10" x14ac:dyDescent="0.2">
      <c r="B551" s="163"/>
      <c r="C551" s="164"/>
      <c r="D551" s="164"/>
      <c r="E551" s="165"/>
      <c r="F551" s="36"/>
      <c r="G551" s="37"/>
      <c r="H551" s="37"/>
      <c r="I551" s="38"/>
      <c r="J551" s="39">
        <f>I551*H551</f>
        <v>0</v>
      </c>
    </row>
    <row r="552" spans="2:10" x14ac:dyDescent="0.2">
      <c r="B552" s="171" t="s">
        <v>31</v>
      </c>
      <c r="C552" s="172"/>
      <c r="D552" s="172"/>
      <c r="E552" s="172"/>
      <c r="F552" s="172"/>
      <c r="G552" s="172"/>
      <c r="H552" s="172"/>
      <c r="I552" s="172"/>
      <c r="J552" s="173"/>
    </row>
    <row r="553" spans="2:10" x14ac:dyDescent="0.2">
      <c r="B553" s="163"/>
      <c r="C553" s="164"/>
      <c r="D553" s="164"/>
      <c r="E553" s="165"/>
      <c r="F553" s="36"/>
      <c r="G553" s="37"/>
      <c r="H553" s="37"/>
      <c r="I553" s="38"/>
      <c r="J553" s="39">
        <f>I553*H553</f>
        <v>0</v>
      </c>
    </row>
    <row r="554" spans="2:10" x14ac:dyDescent="0.2">
      <c r="B554" s="163"/>
      <c r="C554" s="164"/>
      <c r="D554" s="164"/>
      <c r="E554" s="165"/>
      <c r="F554" s="36"/>
      <c r="G554" s="37"/>
      <c r="H554" s="37"/>
      <c r="I554" s="38"/>
      <c r="J554" s="39">
        <f>I554*H554</f>
        <v>0</v>
      </c>
    </row>
    <row r="555" spans="2:10" x14ac:dyDescent="0.2">
      <c r="B555" s="163"/>
      <c r="C555" s="164"/>
      <c r="D555" s="164"/>
      <c r="E555" s="165"/>
      <c r="F555" s="36"/>
      <c r="G555" s="37"/>
      <c r="H555" s="37"/>
      <c r="I555" s="38"/>
      <c r="J555" s="39">
        <f>I555*H555</f>
        <v>0</v>
      </c>
    </row>
    <row r="556" spans="2:10" x14ac:dyDescent="0.2">
      <c r="B556" s="171" t="s">
        <v>32</v>
      </c>
      <c r="C556" s="172"/>
      <c r="D556" s="172"/>
      <c r="E556" s="172"/>
      <c r="F556" s="172"/>
      <c r="G556" s="172"/>
      <c r="H556" s="172"/>
      <c r="I556" s="172"/>
      <c r="J556" s="173"/>
    </row>
    <row r="557" spans="2:10" x14ac:dyDescent="0.2">
      <c r="B557" s="163"/>
      <c r="C557" s="164"/>
      <c r="D557" s="164"/>
      <c r="E557" s="165"/>
      <c r="F557" s="36"/>
      <c r="G557" s="37"/>
      <c r="H557" s="37"/>
      <c r="I557" s="38"/>
      <c r="J557" s="39">
        <f>I557*H557</f>
        <v>0</v>
      </c>
    </row>
    <row r="558" spans="2:10" x14ac:dyDescent="0.2">
      <c r="B558" s="163"/>
      <c r="C558" s="164"/>
      <c r="D558" s="164"/>
      <c r="E558" s="165"/>
      <c r="F558" s="36"/>
      <c r="G558" s="37"/>
      <c r="H558" s="37"/>
      <c r="I558" s="38"/>
      <c r="J558" s="39">
        <f>I558*H558</f>
        <v>0</v>
      </c>
    </row>
    <row r="559" spans="2:10" x14ac:dyDescent="0.2">
      <c r="B559" s="163"/>
      <c r="C559" s="164"/>
      <c r="D559" s="164"/>
      <c r="E559" s="165"/>
      <c r="F559" s="36"/>
      <c r="G559" s="37"/>
      <c r="H559" s="37"/>
      <c r="I559" s="38"/>
      <c r="J559" s="39">
        <f>I559*H559</f>
        <v>0</v>
      </c>
    </row>
    <row r="560" spans="2:10" x14ac:dyDescent="0.2">
      <c r="B560" s="171" t="s">
        <v>33</v>
      </c>
      <c r="C560" s="172"/>
      <c r="D560" s="172"/>
      <c r="E560" s="172"/>
      <c r="F560" s="172"/>
      <c r="G560" s="172"/>
      <c r="H560" s="172"/>
      <c r="I560" s="172"/>
      <c r="J560" s="173"/>
    </row>
    <row r="561" spans="2:10" x14ac:dyDescent="0.2">
      <c r="B561" s="163"/>
      <c r="C561" s="164"/>
      <c r="D561" s="164"/>
      <c r="E561" s="165"/>
      <c r="F561" s="36"/>
      <c r="G561" s="37"/>
      <c r="H561" s="37"/>
      <c r="I561" s="38"/>
      <c r="J561" s="39">
        <f>I561*H561</f>
        <v>0</v>
      </c>
    </row>
    <row r="562" spans="2:10" x14ac:dyDescent="0.2">
      <c r="B562" s="163"/>
      <c r="C562" s="164"/>
      <c r="D562" s="164"/>
      <c r="E562" s="165"/>
      <c r="F562" s="36"/>
      <c r="G562" s="37"/>
      <c r="H562" s="37"/>
      <c r="I562" s="38"/>
      <c r="J562" s="39">
        <f>I562*H562</f>
        <v>0</v>
      </c>
    </row>
    <row r="563" spans="2:10" ht="12" thickBot="1" x14ac:dyDescent="0.25">
      <c r="B563" s="156"/>
      <c r="C563" s="157"/>
      <c r="D563" s="157"/>
      <c r="E563" s="158"/>
      <c r="F563" s="40"/>
      <c r="G563" s="41"/>
      <c r="H563" s="41"/>
      <c r="I563" s="42"/>
      <c r="J563" s="43">
        <f>I563*H563</f>
        <v>0</v>
      </c>
    </row>
    <row r="564" spans="2:10" ht="15.75" thickTop="1" x14ac:dyDescent="0.2">
      <c r="B564" s="10"/>
      <c r="C564" s="10"/>
      <c r="D564" s="10"/>
      <c r="E564" s="10"/>
      <c r="F564" s="44"/>
      <c r="G564" s="45"/>
      <c r="H564" s="159" t="s">
        <v>34</v>
      </c>
      <c r="I564" s="160"/>
      <c r="J564" s="46">
        <f>SUM(J548:J563)</f>
        <v>0</v>
      </c>
    </row>
    <row r="565" spans="2:10" ht="15.75" thickBot="1" x14ac:dyDescent="0.25">
      <c r="B565" s="47"/>
      <c r="C565" s="48"/>
      <c r="D565" s="48"/>
      <c r="E565" s="48"/>
      <c r="F565" s="48"/>
      <c r="G565" s="45"/>
      <c r="H565" s="161" t="s">
        <v>35</v>
      </c>
      <c r="I565" s="162"/>
      <c r="J565" s="49" t="e">
        <f>J564/J545</f>
        <v>#DIV/0!</v>
      </c>
    </row>
    <row r="566" spans="2:10" ht="12" thickTop="1" x14ac:dyDescent="0.2"/>
    <row r="567" spans="2:10" ht="12" thickBot="1" x14ac:dyDescent="0.25"/>
    <row r="568" spans="2:10" ht="12" thickTop="1" x14ac:dyDescent="0.2">
      <c r="B568" s="20"/>
      <c r="C568" s="21"/>
      <c r="D568" s="21"/>
      <c r="E568" s="21"/>
      <c r="F568" s="21"/>
      <c r="G568" s="22"/>
      <c r="H568" s="23"/>
      <c r="I568" s="24"/>
      <c r="J568" s="25"/>
    </row>
    <row r="569" spans="2:10" ht="15" x14ac:dyDescent="0.2">
      <c r="B569" s="55" t="s">
        <v>21</v>
      </c>
      <c r="C569" s="58" t="str">
        <f>+'Anexo N°4'!B48</f>
        <v>1.5.2</v>
      </c>
      <c r="D569" s="28" t="s">
        <v>22</v>
      </c>
      <c r="E569" s="166" t="str">
        <f>+'Anexo N°4'!C48</f>
        <v>Equipo led lineal</v>
      </c>
      <c r="F569" s="166"/>
      <c r="G569" s="167"/>
      <c r="H569" s="29" t="s">
        <v>23</v>
      </c>
      <c r="I569" s="29" t="str">
        <f>+'Anexo N°4'!D48</f>
        <v>un</v>
      </c>
      <c r="J569" s="51">
        <f>+'Anexo N°4'!E48</f>
        <v>0</v>
      </c>
    </row>
    <row r="570" spans="2:10" ht="15" x14ac:dyDescent="0.2">
      <c r="B570" s="56"/>
      <c r="C570" s="30"/>
      <c r="D570" s="30"/>
      <c r="E570" s="30"/>
      <c r="F570" s="30"/>
      <c r="G570" s="30"/>
      <c r="H570" s="30"/>
      <c r="I570" s="30"/>
      <c r="J570" s="31"/>
    </row>
    <row r="571" spans="2:10" x14ac:dyDescent="0.2">
      <c r="B571" s="168" t="s">
        <v>24</v>
      </c>
      <c r="C571" s="169"/>
      <c r="D571" s="169"/>
      <c r="E571" s="170"/>
      <c r="F571" s="32" t="s">
        <v>25</v>
      </c>
      <c r="G571" s="33" t="s">
        <v>26</v>
      </c>
      <c r="H571" s="33" t="s">
        <v>27</v>
      </c>
      <c r="I571" s="34" t="s">
        <v>28</v>
      </c>
      <c r="J571" s="35" t="s">
        <v>29</v>
      </c>
    </row>
    <row r="572" spans="2:10" x14ac:dyDescent="0.2">
      <c r="B572" s="171" t="s">
        <v>30</v>
      </c>
      <c r="C572" s="172"/>
      <c r="D572" s="172"/>
      <c r="E572" s="172"/>
      <c r="F572" s="172"/>
      <c r="G572" s="172"/>
      <c r="H572" s="172"/>
      <c r="I572" s="172"/>
      <c r="J572" s="173"/>
    </row>
    <row r="573" spans="2:10" x14ac:dyDescent="0.2">
      <c r="B573" s="163"/>
      <c r="C573" s="164"/>
      <c r="D573" s="164"/>
      <c r="E573" s="165"/>
      <c r="F573" s="36"/>
      <c r="G573" s="37"/>
      <c r="H573" s="37"/>
      <c r="I573" s="38">
        <v>1</v>
      </c>
      <c r="J573" s="39">
        <f>I573*H573</f>
        <v>0</v>
      </c>
    </row>
    <row r="574" spans="2:10" x14ac:dyDescent="0.2">
      <c r="B574" s="163"/>
      <c r="C574" s="164"/>
      <c r="D574" s="164"/>
      <c r="E574" s="165"/>
      <c r="F574" s="36"/>
      <c r="G574" s="37"/>
      <c r="H574" s="37"/>
      <c r="I574" s="38"/>
      <c r="J574" s="39">
        <f>I574*H574</f>
        <v>0</v>
      </c>
    </row>
    <row r="575" spans="2:10" x14ac:dyDescent="0.2">
      <c r="B575" s="163"/>
      <c r="C575" s="164"/>
      <c r="D575" s="164"/>
      <c r="E575" s="165"/>
      <c r="F575" s="36"/>
      <c r="G575" s="37"/>
      <c r="H575" s="37"/>
      <c r="I575" s="38"/>
      <c r="J575" s="39">
        <f>I575*H575</f>
        <v>0</v>
      </c>
    </row>
    <row r="576" spans="2:10" x14ac:dyDescent="0.2">
      <c r="B576" s="171" t="s">
        <v>31</v>
      </c>
      <c r="C576" s="172"/>
      <c r="D576" s="172"/>
      <c r="E576" s="172"/>
      <c r="F576" s="172"/>
      <c r="G576" s="172"/>
      <c r="H576" s="172"/>
      <c r="I576" s="172"/>
      <c r="J576" s="173"/>
    </row>
    <row r="577" spans="2:10" x14ac:dyDescent="0.2">
      <c r="B577" s="163"/>
      <c r="C577" s="164"/>
      <c r="D577" s="164"/>
      <c r="E577" s="165"/>
      <c r="F577" s="36"/>
      <c r="G577" s="37"/>
      <c r="H577" s="37"/>
      <c r="I577" s="38"/>
      <c r="J577" s="39">
        <f>I577*H577</f>
        <v>0</v>
      </c>
    </row>
    <row r="578" spans="2:10" x14ac:dyDescent="0.2">
      <c r="B578" s="163"/>
      <c r="C578" s="164"/>
      <c r="D578" s="164"/>
      <c r="E578" s="165"/>
      <c r="F578" s="36"/>
      <c r="G578" s="37"/>
      <c r="H578" s="37"/>
      <c r="I578" s="38"/>
      <c r="J578" s="39">
        <f>I578*H578</f>
        <v>0</v>
      </c>
    </row>
    <row r="579" spans="2:10" x14ac:dyDescent="0.2">
      <c r="B579" s="163"/>
      <c r="C579" s="164"/>
      <c r="D579" s="164"/>
      <c r="E579" s="165"/>
      <c r="F579" s="36"/>
      <c r="G579" s="37"/>
      <c r="H579" s="37"/>
      <c r="I579" s="38"/>
      <c r="J579" s="39">
        <f>I579*H579</f>
        <v>0</v>
      </c>
    </row>
    <row r="580" spans="2:10" x14ac:dyDescent="0.2">
      <c r="B580" s="171" t="s">
        <v>32</v>
      </c>
      <c r="C580" s="172"/>
      <c r="D580" s="172"/>
      <c r="E580" s="172"/>
      <c r="F580" s="172"/>
      <c r="G580" s="172"/>
      <c r="H580" s="172"/>
      <c r="I580" s="172"/>
      <c r="J580" s="173"/>
    </row>
    <row r="581" spans="2:10" x14ac:dyDescent="0.2">
      <c r="B581" s="163"/>
      <c r="C581" s="164"/>
      <c r="D581" s="164"/>
      <c r="E581" s="165"/>
      <c r="F581" s="36"/>
      <c r="G581" s="37"/>
      <c r="H581" s="37"/>
      <c r="I581" s="38"/>
      <c r="J581" s="39">
        <f>I581*H581</f>
        <v>0</v>
      </c>
    </row>
    <row r="582" spans="2:10" x14ac:dyDescent="0.2">
      <c r="B582" s="163"/>
      <c r="C582" s="164"/>
      <c r="D582" s="164"/>
      <c r="E582" s="165"/>
      <c r="F582" s="36"/>
      <c r="G582" s="37"/>
      <c r="H582" s="37"/>
      <c r="I582" s="38"/>
      <c r="J582" s="39">
        <f>I582*H582</f>
        <v>0</v>
      </c>
    </row>
    <row r="583" spans="2:10" x14ac:dyDescent="0.2">
      <c r="B583" s="163"/>
      <c r="C583" s="164"/>
      <c r="D583" s="164"/>
      <c r="E583" s="165"/>
      <c r="F583" s="36"/>
      <c r="G583" s="37"/>
      <c r="H583" s="37"/>
      <c r="I583" s="38"/>
      <c r="J583" s="39">
        <f>I583*H583</f>
        <v>0</v>
      </c>
    </row>
    <row r="584" spans="2:10" x14ac:dyDescent="0.2">
      <c r="B584" s="171" t="s">
        <v>33</v>
      </c>
      <c r="C584" s="172"/>
      <c r="D584" s="172"/>
      <c r="E584" s="172"/>
      <c r="F584" s="172"/>
      <c r="G584" s="172"/>
      <c r="H584" s="172"/>
      <c r="I584" s="172"/>
      <c r="J584" s="173"/>
    </row>
    <row r="585" spans="2:10" x14ac:dyDescent="0.2">
      <c r="B585" s="163"/>
      <c r="C585" s="164"/>
      <c r="D585" s="164"/>
      <c r="E585" s="165"/>
      <c r="F585" s="36"/>
      <c r="G585" s="37"/>
      <c r="H585" s="37"/>
      <c r="I585" s="38"/>
      <c r="J585" s="39">
        <f>I585*H585</f>
        <v>0</v>
      </c>
    </row>
    <row r="586" spans="2:10" x14ac:dyDescent="0.2">
      <c r="B586" s="163"/>
      <c r="C586" s="164"/>
      <c r="D586" s="164"/>
      <c r="E586" s="165"/>
      <c r="F586" s="36"/>
      <c r="G586" s="37"/>
      <c r="H586" s="37"/>
      <c r="I586" s="38"/>
      <c r="J586" s="39">
        <f>I586*H586</f>
        <v>0</v>
      </c>
    </row>
    <row r="587" spans="2:10" ht="12" thickBot="1" x14ac:dyDescent="0.25">
      <c r="B587" s="156"/>
      <c r="C587" s="157"/>
      <c r="D587" s="157"/>
      <c r="E587" s="158"/>
      <c r="F587" s="40"/>
      <c r="G587" s="41"/>
      <c r="H587" s="41"/>
      <c r="I587" s="42"/>
      <c r="J587" s="43">
        <f>I587*H587</f>
        <v>0</v>
      </c>
    </row>
    <row r="588" spans="2:10" ht="15.75" thickTop="1" x14ac:dyDescent="0.2">
      <c r="B588" s="10"/>
      <c r="C588" s="10"/>
      <c r="D588" s="10"/>
      <c r="E588" s="10"/>
      <c r="F588" s="44"/>
      <c r="G588" s="45"/>
      <c r="H588" s="159" t="s">
        <v>34</v>
      </c>
      <c r="I588" s="160"/>
      <c r="J588" s="46">
        <f>SUM(J572:J587)</f>
        <v>0</v>
      </c>
    </row>
    <row r="589" spans="2:10" ht="15.75" thickBot="1" x14ac:dyDescent="0.25">
      <c r="B589" s="47"/>
      <c r="C589" s="48"/>
      <c r="D589" s="48"/>
      <c r="E589" s="48"/>
      <c r="F589" s="48"/>
      <c r="G589" s="45"/>
      <c r="H589" s="161" t="s">
        <v>35</v>
      </c>
      <c r="I589" s="162"/>
      <c r="J589" s="49" t="e">
        <f>J588/J569</f>
        <v>#DIV/0!</v>
      </c>
    </row>
    <row r="590" spans="2:10" ht="12" thickTop="1" x14ac:dyDescent="0.2"/>
    <row r="591" spans="2:10" ht="12" thickBot="1" x14ac:dyDescent="0.25"/>
    <row r="592" spans="2:10" ht="12" thickTop="1" x14ac:dyDescent="0.2">
      <c r="B592" s="20"/>
      <c r="C592" s="21"/>
      <c r="D592" s="21"/>
      <c r="E592" s="21"/>
      <c r="F592" s="21"/>
      <c r="G592" s="22"/>
      <c r="H592" s="23"/>
      <c r="I592" s="24"/>
      <c r="J592" s="25"/>
    </row>
    <row r="593" spans="2:10" ht="15" x14ac:dyDescent="0.2">
      <c r="B593" s="55" t="s">
        <v>21</v>
      </c>
      <c r="C593" s="58" t="str">
        <f>+'Anexo N°4'!B49</f>
        <v>1.5.3</v>
      </c>
      <c r="D593" s="28" t="s">
        <v>22</v>
      </c>
      <c r="E593" s="166" t="str">
        <f>+'Anexo N°4'!C49</f>
        <v>Enchufes e interruptores</v>
      </c>
      <c r="F593" s="166"/>
      <c r="G593" s="167"/>
      <c r="H593" s="29" t="s">
        <v>23</v>
      </c>
      <c r="I593" s="29" t="str">
        <f>+'Anexo N°4'!D49</f>
        <v>un</v>
      </c>
      <c r="J593" s="51">
        <f>+'Anexo N°4'!E49</f>
        <v>0</v>
      </c>
    </row>
    <row r="594" spans="2:10" ht="15" x14ac:dyDescent="0.2">
      <c r="B594" s="56"/>
      <c r="C594" s="30"/>
      <c r="D594" s="30"/>
      <c r="E594" s="30"/>
      <c r="F594" s="30"/>
      <c r="G594" s="30"/>
      <c r="H594" s="30"/>
      <c r="I594" s="30"/>
      <c r="J594" s="31"/>
    </row>
    <row r="595" spans="2:10" x14ac:dyDescent="0.2">
      <c r="B595" s="168" t="s">
        <v>24</v>
      </c>
      <c r="C595" s="169"/>
      <c r="D595" s="169"/>
      <c r="E595" s="170"/>
      <c r="F595" s="32" t="s">
        <v>25</v>
      </c>
      <c r="G595" s="33" t="s">
        <v>26</v>
      </c>
      <c r="H595" s="33" t="s">
        <v>27</v>
      </c>
      <c r="I595" s="34" t="s">
        <v>28</v>
      </c>
      <c r="J595" s="35" t="s">
        <v>29</v>
      </c>
    </row>
    <row r="596" spans="2:10" x14ac:dyDescent="0.2">
      <c r="B596" s="171" t="s">
        <v>30</v>
      </c>
      <c r="C596" s="172"/>
      <c r="D596" s="172"/>
      <c r="E596" s="172"/>
      <c r="F596" s="172"/>
      <c r="G596" s="172"/>
      <c r="H596" s="172"/>
      <c r="I596" s="172"/>
      <c r="J596" s="173"/>
    </row>
    <row r="597" spans="2:10" x14ac:dyDescent="0.2">
      <c r="B597" s="163"/>
      <c r="C597" s="164"/>
      <c r="D597" s="164"/>
      <c r="E597" s="165"/>
      <c r="F597" s="36"/>
      <c r="G597" s="37"/>
      <c r="H597" s="37"/>
      <c r="I597" s="38">
        <v>1</v>
      </c>
      <c r="J597" s="39">
        <f>I597*H597</f>
        <v>0</v>
      </c>
    </row>
    <row r="598" spans="2:10" x14ac:dyDescent="0.2">
      <c r="B598" s="163"/>
      <c r="C598" s="164"/>
      <c r="D598" s="164"/>
      <c r="E598" s="165"/>
      <c r="F598" s="36"/>
      <c r="G598" s="37"/>
      <c r="H598" s="37"/>
      <c r="I598" s="38"/>
      <c r="J598" s="39">
        <f>I598*H598</f>
        <v>0</v>
      </c>
    </row>
    <row r="599" spans="2:10" x14ac:dyDescent="0.2">
      <c r="B599" s="163"/>
      <c r="C599" s="164"/>
      <c r="D599" s="164"/>
      <c r="E599" s="165"/>
      <c r="F599" s="36"/>
      <c r="G599" s="37"/>
      <c r="H599" s="37"/>
      <c r="I599" s="38"/>
      <c r="J599" s="39">
        <f>I599*H599</f>
        <v>0</v>
      </c>
    </row>
    <row r="600" spans="2:10" x14ac:dyDescent="0.2">
      <c r="B600" s="171" t="s">
        <v>31</v>
      </c>
      <c r="C600" s="172"/>
      <c r="D600" s="172"/>
      <c r="E600" s="172"/>
      <c r="F600" s="172"/>
      <c r="G600" s="172"/>
      <c r="H600" s="172"/>
      <c r="I600" s="172"/>
      <c r="J600" s="173"/>
    </row>
    <row r="601" spans="2:10" x14ac:dyDescent="0.2">
      <c r="B601" s="163"/>
      <c r="C601" s="164"/>
      <c r="D601" s="164"/>
      <c r="E601" s="165"/>
      <c r="F601" s="36"/>
      <c r="G601" s="37"/>
      <c r="H601" s="37"/>
      <c r="I601" s="38"/>
      <c r="J601" s="39">
        <f>I601*H601</f>
        <v>0</v>
      </c>
    </row>
    <row r="602" spans="2:10" x14ac:dyDescent="0.2">
      <c r="B602" s="163"/>
      <c r="C602" s="164"/>
      <c r="D602" s="164"/>
      <c r="E602" s="165"/>
      <c r="F602" s="36"/>
      <c r="G602" s="37"/>
      <c r="H602" s="37"/>
      <c r="I602" s="38"/>
      <c r="J602" s="39">
        <f>I602*H602</f>
        <v>0</v>
      </c>
    </row>
    <row r="603" spans="2:10" x14ac:dyDescent="0.2">
      <c r="B603" s="163"/>
      <c r="C603" s="164"/>
      <c r="D603" s="164"/>
      <c r="E603" s="165"/>
      <c r="F603" s="36"/>
      <c r="G603" s="37"/>
      <c r="H603" s="37"/>
      <c r="I603" s="38"/>
      <c r="J603" s="39">
        <f>I603*H603</f>
        <v>0</v>
      </c>
    </row>
    <row r="604" spans="2:10" x14ac:dyDescent="0.2">
      <c r="B604" s="171" t="s">
        <v>32</v>
      </c>
      <c r="C604" s="172"/>
      <c r="D604" s="172"/>
      <c r="E604" s="172"/>
      <c r="F604" s="172"/>
      <c r="G604" s="172"/>
      <c r="H604" s="172"/>
      <c r="I604" s="172"/>
      <c r="J604" s="173"/>
    </row>
    <row r="605" spans="2:10" x14ac:dyDescent="0.2">
      <c r="B605" s="163"/>
      <c r="C605" s="164"/>
      <c r="D605" s="164"/>
      <c r="E605" s="165"/>
      <c r="F605" s="36"/>
      <c r="G605" s="37"/>
      <c r="H605" s="37"/>
      <c r="I605" s="38"/>
      <c r="J605" s="39">
        <f>I605*H605</f>
        <v>0</v>
      </c>
    </row>
    <row r="606" spans="2:10" x14ac:dyDescent="0.2">
      <c r="B606" s="163"/>
      <c r="C606" s="164"/>
      <c r="D606" s="164"/>
      <c r="E606" s="165"/>
      <c r="F606" s="36"/>
      <c r="G606" s="37"/>
      <c r="H606" s="37"/>
      <c r="I606" s="38"/>
      <c r="J606" s="39">
        <f>I606*H606</f>
        <v>0</v>
      </c>
    </row>
    <row r="607" spans="2:10" x14ac:dyDescent="0.2">
      <c r="B607" s="163"/>
      <c r="C607" s="164"/>
      <c r="D607" s="164"/>
      <c r="E607" s="165"/>
      <c r="F607" s="36"/>
      <c r="G607" s="37"/>
      <c r="H607" s="37"/>
      <c r="I607" s="38"/>
      <c r="J607" s="39">
        <f>I607*H607</f>
        <v>0</v>
      </c>
    </row>
    <row r="608" spans="2:10" x14ac:dyDescent="0.2">
      <c r="B608" s="171" t="s">
        <v>33</v>
      </c>
      <c r="C608" s="172"/>
      <c r="D608" s="172"/>
      <c r="E608" s="172"/>
      <c r="F608" s="172"/>
      <c r="G608" s="172"/>
      <c r="H608" s="172"/>
      <c r="I608" s="172"/>
      <c r="J608" s="173"/>
    </row>
    <row r="609" spans="2:10" x14ac:dyDescent="0.2">
      <c r="B609" s="163"/>
      <c r="C609" s="164"/>
      <c r="D609" s="164"/>
      <c r="E609" s="165"/>
      <c r="F609" s="36"/>
      <c r="G609" s="37"/>
      <c r="H609" s="37"/>
      <c r="I609" s="38"/>
      <c r="J609" s="39">
        <f>I609*H609</f>
        <v>0</v>
      </c>
    </row>
    <row r="610" spans="2:10" x14ac:dyDescent="0.2">
      <c r="B610" s="163"/>
      <c r="C610" s="164"/>
      <c r="D610" s="164"/>
      <c r="E610" s="165"/>
      <c r="F610" s="36"/>
      <c r="G610" s="37"/>
      <c r="H610" s="37"/>
      <c r="I610" s="38"/>
      <c r="J610" s="39">
        <f>I610*H610</f>
        <v>0</v>
      </c>
    </row>
    <row r="611" spans="2:10" ht="12" thickBot="1" x14ac:dyDescent="0.25">
      <c r="B611" s="156"/>
      <c r="C611" s="157"/>
      <c r="D611" s="157"/>
      <c r="E611" s="158"/>
      <c r="F611" s="40"/>
      <c r="G611" s="41"/>
      <c r="H611" s="41"/>
      <c r="I611" s="42"/>
      <c r="J611" s="43">
        <f>I611*H611</f>
        <v>0</v>
      </c>
    </row>
    <row r="612" spans="2:10" ht="15.75" thickTop="1" x14ac:dyDescent="0.2">
      <c r="B612" s="10"/>
      <c r="C612" s="10"/>
      <c r="D612" s="10"/>
      <c r="E612" s="10"/>
      <c r="F612" s="44"/>
      <c r="G612" s="45"/>
      <c r="H612" s="159" t="s">
        <v>34</v>
      </c>
      <c r="I612" s="160"/>
      <c r="J612" s="46">
        <f>SUM(J596:J611)</f>
        <v>0</v>
      </c>
    </row>
    <row r="613" spans="2:10" ht="15.75" thickBot="1" x14ac:dyDescent="0.25">
      <c r="B613" s="47"/>
      <c r="C613" s="48"/>
      <c r="D613" s="48"/>
      <c r="E613" s="48"/>
      <c r="F613" s="48"/>
      <c r="G613" s="45"/>
      <c r="H613" s="161" t="s">
        <v>35</v>
      </c>
      <c r="I613" s="162"/>
      <c r="J613" s="49" t="e">
        <f>J612/J593</f>
        <v>#DIV/0!</v>
      </c>
    </row>
    <row r="614" spans="2:10" ht="12" thickTop="1" x14ac:dyDescent="0.2"/>
    <row r="615" spans="2:10" ht="12" thickBot="1" x14ac:dyDescent="0.25"/>
    <row r="616" spans="2:10" ht="12" thickTop="1" x14ac:dyDescent="0.2">
      <c r="B616" s="20"/>
      <c r="C616" s="21"/>
      <c r="D616" s="21"/>
      <c r="E616" s="21"/>
      <c r="F616" s="21"/>
      <c r="G616" s="22"/>
      <c r="H616" s="23"/>
      <c r="I616" s="24"/>
      <c r="J616" s="25"/>
    </row>
    <row r="617" spans="2:10" ht="15" x14ac:dyDescent="0.2">
      <c r="B617" s="55" t="s">
        <v>21</v>
      </c>
      <c r="C617" s="58" t="str">
        <f>+'Anexo N°4'!B51</f>
        <v>1.6.1</v>
      </c>
      <c r="D617" s="28" t="s">
        <v>22</v>
      </c>
      <c r="E617" s="166" t="str">
        <f>+'Anexo N°4'!C51</f>
        <v>Protecciones ventanas tipo 1</v>
      </c>
      <c r="F617" s="166"/>
      <c r="G617" s="167"/>
      <c r="H617" s="29" t="s">
        <v>23</v>
      </c>
      <c r="I617" s="29" t="str">
        <f>+'Anexo N°4'!D51</f>
        <v>un</v>
      </c>
      <c r="J617" s="51">
        <f>+'Anexo N°4'!E51</f>
        <v>0</v>
      </c>
    </row>
    <row r="618" spans="2:10" ht="15" x14ac:dyDescent="0.2">
      <c r="B618" s="56"/>
      <c r="C618" s="30"/>
      <c r="D618" s="30"/>
      <c r="E618" s="30"/>
      <c r="F618" s="30"/>
      <c r="G618" s="30"/>
      <c r="H618" s="30"/>
      <c r="I618" s="30"/>
      <c r="J618" s="31"/>
    </row>
    <row r="619" spans="2:10" x14ac:dyDescent="0.2">
      <c r="B619" s="168" t="s">
        <v>24</v>
      </c>
      <c r="C619" s="169"/>
      <c r="D619" s="169"/>
      <c r="E619" s="170"/>
      <c r="F619" s="32" t="s">
        <v>25</v>
      </c>
      <c r="G619" s="33" t="s">
        <v>26</v>
      </c>
      <c r="H619" s="33" t="s">
        <v>27</v>
      </c>
      <c r="I619" s="34" t="s">
        <v>28</v>
      </c>
      <c r="J619" s="35" t="s">
        <v>29</v>
      </c>
    </row>
    <row r="620" spans="2:10" x14ac:dyDescent="0.2">
      <c r="B620" s="171" t="s">
        <v>30</v>
      </c>
      <c r="C620" s="172"/>
      <c r="D620" s="172"/>
      <c r="E620" s="172"/>
      <c r="F620" s="172"/>
      <c r="G620" s="172"/>
      <c r="H620" s="172"/>
      <c r="I620" s="172"/>
      <c r="J620" s="173"/>
    </row>
    <row r="621" spans="2:10" x14ac:dyDescent="0.2">
      <c r="B621" s="163"/>
      <c r="C621" s="164"/>
      <c r="D621" s="164"/>
      <c r="E621" s="165"/>
      <c r="F621" s="36"/>
      <c r="G621" s="37"/>
      <c r="H621" s="37"/>
      <c r="I621" s="38">
        <v>1</v>
      </c>
      <c r="J621" s="39">
        <f>I621*H621</f>
        <v>0</v>
      </c>
    </row>
    <row r="622" spans="2:10" x14ac:dyDescent="0.2">
      <c r="B622" s="163"/>
      <c r="C622" s="164"/>
      <c r="D622" s="164"/>
      <c r="E622" s="165"/>
      <c r="F622" s="36"/>
      <c r="G622" s="37"/>
      <c r="H622" s="37"/>
      <c r="I622" s="38"/>
      <c r="J622" s="39">
        <f>I622*H622</f>
        <v>0</v>
      </c>
    </row>
    <row r="623" spans="2:10" x14ac:dyDescent="0.2">
      <c r="B623" s="163"/>
      <c r="C623" s="164"/>
      <c r="D623" s="164"/>
      <c r="E623" s="165"/>
      <c r="F623" s="36"/>
      <c r="G623" s="37"/>
      <c r="H623" s="37"/>
      <c r="I623" s="38"/>
      <c r="J623" s="39">
        <f>I623*H623</f>
        <v>0</v>
      </c>
    </row>
    <row r="624" spans="2:10" x14ac:dyDescent="0.2">
      <c r="B624" s="171" t="s">
        <v>31</v>
      </c>
      <c r="C624" s="172"/>
      <c r="D624" s="172"/>
      <c r="E624" s="172"/>
      <c r="F624" s="172"/>
      <c r="G624" s="172"/>
      <c r="H624" s="172"/>
      <c r="I624" s="172"/>
      <c r="J624" s="173"/>
    </row>
    <row r="625" spans="2:10" x14ac:dyDescent="0.2">
      <c r="B625" s="163"/>
      <c r="C625" s="164"/>
      <c r="D625" s="164"/>
      <c r="E625" s="165"/>
      <c r="F625" s="36"/>
      <c r="G625" s="37"/>
      <c r="H625" s="37"/>
      <c r="I625" s="38"/>
      <c r="J625" s="39">
        <f>I625*H625</f>
        <v>0</v>
      </c>
    </row>
    <row r="626" spans="2:10" x14ac:dyDescent="0.2">
      <c r="B626" s="163"/>
      <c r="C626" s="164"/>
      <c r="D626" s="164"/>
      <c r="E626" s="165"/>
      <c r="F626" s="36"/>
      <c r="G626" s="37"/>
      <c r="H626" s="37"/>
      <c r="I626" s="38"/>
      <c r="J626" s="39">
        <f>I626*H626</f>
        <v>0</v>
      </c>
    </row>
    <row r="627" spans="2:10" x14ac:dyDescent="0.2">
      <c r="B627" s="163"/>
      <c r="C627" s="164"/>
      <c r="D627" s="164"/>
      <c r="E627" s="165"/>
      <c r="F627" s="36"/>
      <c r="G627" s="37"/>
      <c r="H627" s="37"/>
      <c r="I627" s="38"/>
      <c r="J627" s="39">
        <f>I627*H627</f>
        <v>0</v>
      </c>
    </row>
    <row r="628" spans="2:10" x14ac:dyDescent="0.2">
      <c r="B628" s="171" t="s">
        <v>32</v>
      </c>
      <c r="C628" s="172"/>
      <c r="D628" s="172"/>
      <c r="E628" s="172"/>
      <c r="F628" s="172"/>
      <c r="G628" s="172"/>
      <c r="H628" s="172"/>
      <c r="I628" s="172"/>
      <c r="J628" s="173"/>
    </row>
    <row r="629" spans="2:10" x14ac:dyDescent="0.2">
      <c r="B629" s="163"/>
      <c r="C629" s="164"/>
      <c r="D629" s="164"/>
      <c r="E629" s="165"/>
      <c r="F629" s="36"/>
      <c r="G629" s="37"/>
      <c r="H629" s="37"/>
      <c r="I629" s="38"/>
      <c r="J629" s="39">
        <f>I629*H629</f>
        <v>0</v>
      </c>
    </row>
    <row r="630" spans="2:10" x14ac:dyDescent="0.2">
      <c r="B630" s="163"/>
      <c r="C630" s="164"/>
      <c r="D630" s="164"/>
      <c r="E630" s="165"/>
      <c r="F630" s="36"/>
      <c r="G630" s="37"/>
      <c r="H630" s="37"/>
      <c r="I630" s="38"/>
      <c r="J630" s="39">
        <f>I630*H630</f>
        <v>0</v>
      </c>
    </row>
    <row r="631" spans="2:10" x14ac:dyDescent="0.2">
      <c r="B631" s="163"/>
      <c r="C631" s="164"/>
      <c r="D631" s="164"/>
      <c r="E631" s="165"/>
      <c r="F631" s="36"/>
      <c r="G631" s="37"/>
      <c r="H631" s="37"/>
      <c r="I631" s="38"/>
      <c r="J631" s="39">
        <f>I631*H631</f>
        <v>0</v>
      </c>
    </row>
    <row r="632" spans="2:10" x14ac:dyDescent="0.2">
      <c r="B632" s="171" t="s">
        <v>33</v>
      </c>
      <c r="C632" s="172"/>
      <c r="D632" s="172"/>
      <c r="E632" s="172"/>
      <c r="F632" s="172"/>
      <c r="G632" s="172"/>
      <c r="H632" s="172"/>
      <c r="I632" s="172"/>
      <c r="J632" s="173"/>
    </row>
    <row r="633" spans="2:10" x14ac:dyDescent="0.2">
      <c r="B633" s="163"/>
      <c r="C633" s="164"/>
      <c r="D633" s="164"/>
      <c r="E633" s="165"/>
      <c r="F633" s="36"/>
      <c r="G633" s="37"/>
      <c r="H633" s="37"/>
      <c r="I633" s="38"/>
      <c r="J633" s="39">
        <f>I633*H633</f>
        <v>0</v>
      </c>
    </row>
    <row r="634" spans="2:10" x14ac:dyDescent="0.2">
      <c r="B634" s="163"/>
      <c r="C634" s="164"/>
      <c r="D634" s="164"/>
      <c r="E634" s="165"/>
      <c r="F634" s="36"/>
      <c r="G634" s="37"/>
      <c r="H634" s="37"/>
      <c r="I634" s="38"/>
      <c r="J634" s="39">
        <f>I634*H634</f>
        <v>0</v>
      </c>
    </row>
    <row r="635" spans="2:10" ht="12" thickBot="1" x14ac:dyDescent="0.25">
      <c r="B635" s="156"/>
      <c r="C635" s="157"/>
      <c r="D635" s="157"/>
      <c r="E635" s="158"/>
      <c r="F635" s="40"/>
      <c r="G635" s="41"/>
      <c r="H635" s="41"/>
      <c r="I635" s="42"/>
      <c r="J635" s="43">
        <f>I635*H635</f>
        <v>0</v>
      </c>
    </row>
    <row r="636" spans="2:10" ht="15.75" thickTop="1" x14ac:dyDescent="0.2">
      <c r="B636" s="10"/>
      <c r="C636" s="10"/>
      <c r="D636" s="10"/>
      <c r="E636" s="10"/>
      <c r="F636" s="44"/>
      <c r="G636" s="45"/>
      <c r="H636" s="159" t="s">
        <v>34</v>
      </c>
      <c r="I636" s="160"/>
      <c r="J636" s="46">
        <f>SUM(J620:J635)</f>
        <v>0</v>
      </c>
    </row>
    <row r="637" spans="2:10" ht="15.75" thickBot="1" x14ac:dyDescent="0.25">
      <c r="B637" s="47"/>
      <c r="C637" s="48"/>
      <c r="D637" s="48"/>
      <c r="E637" s="48"/>
      <c r="F637" s="48"/>
      <c r="G637" s="45"/>
      <c r="H637" s="161" t="s">
        <v>35</v>
      </c>
      <c r="I637" s="162"/>
      <c r="J637" s="49" t="e">
        <f>J636/J617</f>
        <v>#DIV/0!</v>
      </c>
    </row>
    <row r="638" spans="2:10" ht="12" thickTop="1" x14ac:dyDescent="0.2"/>
    <row r="639" spans="2:10" ht="12" thickBot="1" x14ac:dyDescent="0.25"/>
    <row r="640" spans="2:10" ht="12" thickTop="1" x14ac:dyDescent="0.2">
      <c r="B640" s="20"/>
      <c r="C640" s="21"/>
      <c r="D640" s="21"/>
      <c r="E640" s="21"/>
      <c r="F640" s="21"/>
      <c r="G640" s="22"/>
      <c r="H640" s="23"/>
      <c r="I640" s="24"/>
      <c r="J640" s="25"/>
    </row>
    <row r="641" spans="2:10" ht="15" x14ac:dyDescent="0.2">
      <c r="B641" s="55" t="s">
        <v>21</v>
      </c>
      <c r="C641" s="58" t="str">
        <f>+'Anexo N°4'!B52</f>
        <v>1.6.2</v>
      </c>
      <c r="D641" s="28" t="s">
        <v>22</v>
      </c>
      <c r="E641" s="166" t="str">
        <f>+'Anexo N°4'!C52</f>
        <v>Protecciones ventanas tipo 2</v>
      </c>
      <c r="F641" s="166"/>
      <c r="G641" s="167"/>
      <c r="H641" s="29" t="s">
        <v>23</v>
      </c>
      <c r="I641" s="29" t="str">
        <f>+'Anexo N°4'!D52</f>
        <v>un</v>
      </c>
      <c r="J641" s="51">
        <f>+'Anexo N°4'!E52</f>
        <v>0</v>
      </c>
    </row>
    <row r="642" spans="2:10" ht="15" x14ac:dyDescent="0.2">
      <c r="B642" s="56"/>
      <c r="C642" s="30"/>
      <c r="D642" s="30"/>
      <c r="E642" s="30"/>
      <c r="F642" s="30"/>
      <c r="G642" s="30"/>
      <c r="H642" s="30"/>
      <c r="I642" s="30"/>
      <c r="J642" s="31"/>
    </row>
    <row r="643" spans="2:10" x14ac:dyDescent="0.2">
      <c r="B643" s="168" t="s">
        <v>24</v>
      </c>
      <c r="C643" s="169"/>
      <c r="D643" s="169"/>
      <c r="E643" s="170"/>
      <c r="F643" s="32" t="s">
        <v>25</v>
      </c>
      <c r="G643" s="33" t="s">
        <v>26</v>
      </c>
      <c r="H643" s="33" t="s">
        <v>27</v>
      </c>
      <c r="I643" s="34" t="s">
        <v>28</v>
      </c>
      <c r="J643" s="35" t="s">
        <v>29</v>
      </c>
    </row>
    <row r="644" spans="2:10" x14ac:dyDescent="0.2">
      <c r="B644" s="171" t="s">
        <v>30</v>
      </c>
      <c r="C644" s="172"/>
      <c r="D644" s="172"/>
      <c r="E644" s="172"/>
      <c r="F644" s="172"/>
      <c r="G644" s="172"/>
      <c r="H644" s="172"/>
      <c r="I644" s="172"/>
      <c r="J644" s="173"/>
    </row>
    <row r="645" spans="2:10" x14ac:dyDescent="0.2">
      <c r="B645" s="163"/>
      <c r="C645" s="164"/>
      <c r="D645" s="164"/>
      <c r="E645" s="165"/>
      <c r="F645" s="36"/>
      <c r="G645" s="37"/>
      <c r="H645" s="37"/>
      <c r="I645" s="38">
        <v>1</v>
      </c>
      <c r="J645" s="39">
        <f>I645*H645</f>
        <v>0</v>
      </c>
    </row>
    <row r="646" spans="2:10" x14ac:dyDescent="0.2">
      <c r="B646" s="163"/>
      <c r="C646" s="164"/>
      <c r="D646" s="164"/>
      <c r="E646" s="165"/>
      <c r="F646" s="36"/>
      <c r="G646" s="37"/>
      <c r="H646" s="37"/>
      <c r="I646" s="38"/>
      <c r="J646" s="39">
        <f>I646*H646</f>
        <v>0</v>
      </c>
    </row>
    <row r="647" spans="2:10" x14ac:dyDescent="0.2">
      <c r="B647" s="163"/>
      <c r="C647" s="164"/>
      <c r="D647" s="164"/>
      <c r="E647" s="165"/>
      <c r="F647" s="36"/>
      <c r="G647" s="37"/>
      <c r="H647" s="37"/>
      <c r="I647" s="38"/>
      <c r="J647" s="39">
        <f>I647*H647</f>
        <v>0</v>
      </c>
    </row>
    <row r="648" spans="2:10" x14ac:dyDescent="0.2">
      <c r="B648" s="171" t="s">
        <v>31</v>
      </c>
      <c r="C648" s="172"/>
      <c r="D648" s="172"/>
      <c r="E648" s="172"/>
      <c r="F648" s="172"/>
      <c r="G648" s="172"/>
      <c r="H648" s="172"/>
      <c r="I648" s="172"/>
      <c r="J648" s="173"/>
    </row>
    <row r="649" spans="2:10" x14ac:dyDescent="0.2">
      <c r="B649" s="163"/>
      <c r="C649" s="164"/>
      <c r="D649" s="164"/>
      <c r="E649" s="165"/>
      <c r="F649" s="36"/>
      <c r="G649" s="37"/>
      <c r="H649" s="37"/>
      <c r="I649" s="38"/>
      <c r="J649" s="39">
        <f>I649*H649</f>
        <v>0</v>
      </c>
    </row>
    <row r="650" spans="2:10" x14ac:dyDescent="0.2">
      <c r="B650" s="163"/>
      <c r="C650" s="164"/>
      <c r="D650" s="164"/>
      <c r="E650" s="165"/>
      <c r="F650" s="36"/>
      <c r="G650" s="37"/>
      <c r="H650" s="37"/>
      <c r="I650" s="38"/>
      <c r="J650" s="39">
        <f>I650*H650</f>
        <v>0</v>
      </c>
    </row>
    <row r="651" spans="2:10" x14ac:dyDescent="0.2">
      <c r="B651" s="163"/>
      <c r="C651" s="164"/>
      <c r="D651" s="164"/>
      <c r="E651" s="165"/>
      <c r="F651" s="36"/>
      <c r="G651" s="37"/>
      <c r="H651" s="37"/>
      <c r="I651" s="38"/>
      <c r="J651" s="39">
        <f>I651*H651</f>
        <v>0</v>
      </c>
    </row>
    <row r="652" spans="2:10" x14ac:dyDescent="0.2">
      <c r="B652" s="171" t="s">
        <v>32</v>
      </c>
      <c r="C652" s="172"/>
      <c r="D652" s="172"/>
      <c r="E652" s="172"/>
      <c r="F652" s="172"/>
      <c r="G652" s="172"/>
      <c r="H652" s="172"/>
      <c r="I652" s="172"/>
      <c r="J652" s="173"/>
    </row>
    <row r="653" spans="2:10" x14ac:dyDescent="0.2">
      <c r="B653" s="163"/>
      <c r="C653" s="164"/>
      <c r="D653" s="164"/>
      <c r="E653" s="165"/>
      <c r="F653" s="36"/>
      <c r="G653" s="37"/>
      <c r="H653" s="37"/>
      <c r="I653" s="38"/>
      <c r="J653" s="39">
        <f>I653*H653</f>
        <v>0</v>
      </c>
    </row>
    <row r="654" spans="2:10" x14ac:dyDescent="0.2">
      <c r="B654" s="163"/>
      <c r="C654" s="164"/>
      <c r="D654" s="164"/>
      <c r="E654" s="165"/>
      <c r="F654" s="36"/>
      <c r="G654" s="37"/>
      <c r="H654" s="37"/>
      <c r="I654" s="38"/>
      <c r="J654" s="39">
        <f>I654*H654</f>
        <v>0</v>
      </c>
    </row>
    <row r="655" spans="2:10" x14ac:dyDescent="0.2">
      <c r="B655" s="163"/>
      <c r="C655" s="164"/>
      <c r="D655" s="164"/>
      <c r="E655" s="165"/>
      <c r="F655" s="36"/>
      <c r="G655" s="37"/>
      <c r="H655" s="37"/>
      <c r="I655" s="38"/>
      <c r="J655" s="39">
        <f>I655*H655</f>
        <v>0</v>
      </c>
    </row>
    <row r="656" spans="2:10" x14ac:dyDescent="0.2">
      <c r="B656" s="171" t="s">
        <v>33</v>
      </c>
      <c r="C656" s="172"/>
      <c r="D656" s="172"/>
      <c r="E656" s="172"/>
      <c r="F656" s="172"/>
      <c r="G656" s="172"/>
      <c r="H656" s="172"/>
      <c r="I656" s="172"/>
      <c r="J656" s="173"/>
    </row>
    <row r="657" spans="2:10" x14ac:dyDescent="0.2">
      <c r="B657" s="163"/>
      <c r="C657" s="164"/>
      <c r="D657" s="164"/>
      <c r="E657" s="165"/>
      <c r="F657" s="36"/>
      <c r="G657" s="37"/>
      <c r="H657" s="37"/>
      <c r="I657" s="38"/>
      <c r="J657" s="39">
        <f>I657*H657</f>
        <v>0</v>
      </c>
    </row>
    <row r="658" spans="2:10" x14ac:dyDescent="0.2">
      <c r="B658" s="163"/>
      <c r="C658" s="164"/>
      <c r="D658" s="164"/>
      <c r="E658" s="165"/>
      <c r="F658" s="36"/>
      <c r="G658" s="37"/>
      <c r="H658" s="37"/>
      <c r="I658" s="38"/>
      <c r="J658" s="39">
        <f>I658*H658</f>
        <v>0</v>
      </c>
    </row>
    <row r="659" spans="2:10" ht="12" thickBot="1" x14ac:dyDescent="0.25">
      <c r="B659" s="156"/>
      <c r="C659" s="157"/>
      <c r="D659" s="157"/>
      <c r="E659" s="158"/>
      <c r="F659" s="40"/>
      <c r="G659" s="41"/>
      <c r="H659" s="41"/>
      <c r="I659" s="42"/>
      <c r="J659" s="43">
        <f>I659*H659</f>
        <v>0</v>
      </c>
    </row>
    <row r="660" spans="2:10" ht="15.75" thickTop="1" x14ac:dyDescent="0.2">
      <c r="B660" s="10"/>
      <c r="C660" s="10"/>
      <c r="D660" s="10"/>
      <c r="E660" s="10"/>
      <c r="F660" s="44"/>
      <c r="G660" s="45"/>
      <c r="H660" s="159" t="s">
        <v>34</v>
      </c>
      <c r="I660" s="160"/>
      <c r="J660" s="46">
        <f>SUM(J644:J659)</f>
        <v>0</v>
      </c>
    </row>
    <row r="661" spans="2:10" ht="15.75" thickBot="1" x14ac:dyDescent="0.25">
      <c r="B661" s="47"/>
      <c r="C661" s="48"/>
      <c r="D661" s="48"/>
      <c r="E661" s="48"/>
      <c r="F661" s="48"/>
      <c r="G661" s="45"/>
      <c r="H661" s="161" t="s">
        <v>35</v>
      </c>
      <c r="I661" s="162"/>
      <c r="J661" s="49" t="e">
        <f>J660/J641</f>
        <v>#DIV/0!</v>
      </c>
    </row>
    <row r="662" spans="2:10" ht="12" thickTop="1" x14ac:dyDescent="0.2"/>
    <row r="663" spans="2:10" ht="12" thickBot="1" x14ac:dyDescent="0.25"/>
    <row r="664" spans="2:10" ht="12" thickTop="1" x14ac:dyDescent="0.2">
      <c r="B664" s="20"/>
      <c r="C664" s="21"/>
      <c r="D664" s="21"/>
      <c r="E664" s="21"/>
      <c r="F664" s="21"/>
      <c r="G664" s="22"/>
      <c r="H664" s="23"/>
      <c r="I664" s="24"/>
      <c r="J664" s="25"/>
    </row>
    <row r="665" spans="2:10" ht="15" x14ac:dyDescent="0.2">
      <c r="B665" s="55" t="s">
        <v>21</v>
      </c>
      <c r="C665" s="58" t="str">
        <f>+'Anexo N°4'!B53</f>
        <v>1.6.3</v>
      </c>
      <c r="D665" s="28" t="s">
        <v>22</v>
      </c>
      <c r="E665" s="166" t="str">
        <f>+'Anexo N°4'!C53</f>
        <v>Protecciones ventanas tipo 3</v>
      </c>
      <c r="F665" s="166"/>
      <c r="G665" s="167"/>
      <c r="H665" s="29" t="s">
        <v>23</v>
      </c>
      <c r="I665" s="29" t="str">
        <f>+'Anexo N°4'!D53</f>
        <v>un</v>
      </c>
      <c r="J665" s="51">
        <f>+'Anexo N°4'!E53</f>
        <v>0</v>
      </c>
    </row>
    <row r="666" spans="2:10" ht="15" x14ac:dyDescent="0.2">
      <c r="B666" s="56"/>
      <c r="C666" s="30"/>
      <c r="D666" s="30"/>
      <c r="E666" s="30"/>
      <c r="F666" s="30"/>
      <c r="G666" s="30"/>
      <c r="H666" s="30"/>
      <c r="I666" s="30"/>
      <c r="J666" s="31"/>
    </row>
    <row r="667" spans="2:10" x14ac:dyDescent="0.2">
      <c r="B667" s="168" t="s">
        <v>24</v>
      </c>
      <c r="C667" s="169"/>
      <c r="D667" s="169"/>
      <c r="E667" s="170"/>
      <c r="F667" s="32" t="s">
        <v>25</v>
      </c>
      <c r="G667" s="33" t="s">
        <v>26</v>
      </c>
      <c r="H667" s="33" t="s">
        <v>27</v>
      </c>
      <c r="I667" s="34" t="s">
        <v>28</v>
      </c>
      <c r="J667" s="35" t="s">
        <v>29</v>
      </c>
    </row>
    <row r="668" spans="2:10" x14ac:dyDescent="0.2">
      <c r="B668" s="171" t="s">
        <v>30</v>
      </c>
      <c r="C668" s="172"/>
      <c r="D668" s="172"/>
      <c r="E668" s="172"/>
      <c r="F668" s="172"/>
      <c r="G668" s="172"/>
      <c r="H668" s="172"/>
      <c r="I668" s="172"/>
      <c r="J668" s="173"/>
    </row>
    <row r="669" spans="2:10" x14ac:dyDescent="0.2">
      <c r="B669" s="163"/>
      <c r="C669" s="164"/>
      <c r="D669" s="164"/>
      <c r="E669" s="165"/>
      <c r="F669" s="36"/>
      <c r="G669" s="37"/>
      <c r="H669" s="37"/>
      <c r="I669" s="38">
        <v>1</v>
      </c>
      <c r="J669" s="39">
        <f>I669*H669</f>
        <v>0</v>
      </c>
    </row>
    <row r="670" spans="2:10" x14ac:dyDescent="0.2">
      <c r="B670" s="163"/>
      <c r="C670" s="164"/>
      <c r="D670" s="164"/>
      <c r="E670" s="165"/>
      <c r="F670" s="36"/>
      <c r="G670" s="37"/>
      <c r="H670" s="37"/>
      <c r="I670" s="38"/>
      <c r="J670" s="39">
        <f>I670*H670</f>
        <v>0</v>
      </c>
    </row>
    <row r="671" spans="2:10" x14ac:dyDescent="0.2">
      <c r="B671" s="163"/>
      <c r="C671" s="164"/>
      <c r="D671" s="164"/>
      <c r="E671" s="165"/>
      <c r="F671" s="36"/>
      <c r="G671" s="37"/>
      <c r="H671" s="37"/>
      <c r="I671" s="38"/>
      <c r="J671" s="39">
        <f>I671*H671</f>
        <v>0</v>
      </c>
    </row>
    <row r="672" spans="2:10" x14ac:dyDescent="0.2">
      <c r="B672" s="171" t="s">
        <v>31</v>
      </c>
      <c r="C672" s="172"/>
      <c r="D672" s="172"/>
      <c r="E672" s="172"/>
      <c r="F672" s="172"/>
      <c r="G672" s="172"/>
      <c r="H672" s="172"/>
      <c r="I672" s="172"/>
      <c r="J672" s="173"/>
    </row>
    <row r="673" spans="2:10" x14ac:dyDescent="0.2">
      <c r="B673" s="163"/>
      <c r="C673" s="164"/>
      <c r="D673" s="164"/>
      <c r="E673" s="165"/>
      <c r="F673" s="36"/>
      <c r="G673" s="37"/>
      <c r="H673" s="37"/>
      <c r="I673" s="38"/>
      <c r="J673" s="39">
        <f>I673*H673</f>
        <v>0</v>
      </c>
    </row>
    <row r="674" spans="2:10" x14ac:dyDescent="0.2">
      <c r="B674" s="163"/>
      <c r="C674" s="164"/>
      <c r="D674" s="164"/>
      <c r="E674" s="165"/>
      <c r="F674" s="36"/>
      <c r="G674" s="37"/>
      <c r="H674" s="37"/>
      <c r="I674" s="38"/>
      <c r="J674" s="39">
        <f>I674*H674</f>
        <v>0</v>
      </c>
    </row>
    <row r="675" spans="2:10" x14ac:dyDescent="0.2">
      <c r="B675" s="163"/>
      <c r="C675" s="164"/>
      <c r="D675" s="164"/>
      <c r="E675" s="165"/>
      <c r="F675" s="36"/>
      <c r="G675" s="37"/>
      <c r="H675" s="37"/>
      <c r="I675" s="38"/>
      <c r="J675" s="39">
        <f>I675*H675</f>
        <v>0</v>
      </c>
    </row>
    <row r="676" spans="2:10" x14ac:dyDescent="0.2">
      <c r="B676" s="171" t="s">
        <v>32</v>
      </c>
      <c r="C676" s="172"/>
      <c r="D676" s="172"/>
      <c r="E676" s="172"/>
      <c r="F676" s="172"/>
      <c r="G676" s="172"/>
      <c r="H676" s="172"/>
      <c r="I676" s="172"/>
      <c r="J676" s="173"/>
    </row>
    <row r="677" spans="2:10" x14ac:dyDescent="0.2">
      <c r="B677" s="163"/>
      <c r="C677" s="164"/>
      <c r="D677" s="164"/>
      <c r="E677" s="165"/>
      <c r="F677" s="36"/>
      <c r="G677" s="37"/>
      <c r="H677" s="37"/>
      <c r="I677" s="38"/>
      <c r="J677" s="39">
        <f>I677*H677</f>
        <v>0</v>
      </c>
    </row>
    <row r="678" spans="2:10" x14ac:dyDescent="0.2">
      <c r="B678" s="163"/>
      <c r="C678" s="164"/>
      <c r="D678" s="164"/>
      <c r="E678" s="165"/>
      <c r="F678" s="36"/>
      <c r="G678" s="37"/>
      <c r="H678" s="37"/>
      <c r="I678" s="38"/>
      <c r="J678" s="39">
        <f>I678*H678</f>
        <v>0</v>
      </c>
    </row>
    <row r="679" spans="2:10" x14ac:dyDescent="0.2">
      <c r="B679" s="163"/>
      <c r="C679" s="164"/>
      <c r="D679" s="164"/>
      <c r="E679" s="165"/>
      <c r="F679" s="36"/>
      <c r="G679" s="37"/>
      <c r="H679" s="37"/>
      <c r="I679" s="38"/>
      <c r="J679" s="39">
        <f>I679*H679</f>
        <v>0</v>
      </c>
    </row>
    <row r="680" spans="2:10" x14ac:dyDescent="0.2">
      <c r="B680" s="171" t="s">
        <v>33</v>
      </c>
      <c r="C680" s="172"/>
      <c r="D680" s="172"/>
      <c r="E680" s="172"/>
      <c r="F680" s="172"/>
      <c r="G680" s="172"/>
      <c r="H680" s="172"/>
      <c r="I680" s="172"/>
      <c r="J680" s="173"/>
    </row>
    <row r="681" spans="2:10" x14ac:dyDescent="0.2">
      <c r="B681" s="163"/>
      <c r="C681" s="164"/>
      <c r="D681" s="164"/>
      <c r="E681" s="165"/>
      <c r="F681" s="36"/>
      <c r="G681" s="37"/>
      <c r="H681" s="37"/>
      <c r="I681" s="38"/>
      <c r="J681" s="39">
        <f>I681*H681</f>
        <v>0</v>
      </c>
    </row>
    <row r="682" spans="2:10" x14ac:dyDescent="0.2">
      <c r="B682" s="163"/>
      <c r="C682" s="164"/>
      <c r="D682" s="164"/>
      <c r="E682" s="165"/>
      <c r="F682" s="36"/>
      <c r="G682" s="37"/>
      <c r="H682" s="37"/>
      <c r="I682" s="38"/>
      <c r="J682" s="39">
        <f>I682*H682</f>
        <v>0</v>
      </c>
    </row>
    <row r="683" spans="2:10" ht="12" thickBot="1" x14ac:dyDescent="0.25">
      <c r="B683" s="156"/>
      <c r="C683" s="157"/>
      <c r="D683" s="157"/>
      <c r="E683" s="158"/>
      <c r="F683" s="40"/>
      <c r="G683" s="41"/>
      <c r="H683" s="41"/>
      <c r="I683" s="42"/>
      <c r="J683" s="43">
        <f>I683*H683</f>
        <v>0</v>
      </c>
    </row>
    <row r="684" spans="2:10" ht="15.75" thickTop="1" x14ac:dyDescent="0.2">
      <c r="B684" s="10"/>
      <c r="C684" s="10"/>
      <c r="D684" s="10"/>
      <c r="E684" s="10"/>
      <c r="F684" s="44"/>
      <c r="G684" s="45"/>
      <c r="H684" s="159" t="s">
        <v>34</v>
      </c>
      <c r="I684" s="160"/>
      <c r="J684" s="46">
        <f>SUM(J668:J683)</f>
        <v>0</v>
      </c>
    </row>
    <row r="685" spans="2:10" ht="15.75" thickBot="1" x14ac:dyDescent="0.25">
      <c r="B685" s="47"/>
      <c r="C685" s="48"/>
      <c r="D685" s="48"/>
      <c r="E685" s="48"/>
      <c r="F685" s="48"/>
      <c r="G685" s="45"/>
      <c r="H685" s="161" t="s">
        <v>35</v>
      </c>
      <c r="I685" s="162"/>
      <c r="J685" s="49" t="e">
        <f>J684/J665</f>
        <v>#DIV/0!</v>
      </c>
    </row>
    <row r="686" spans="2:10" ht="12" thickTop="1" x14ac:dyDescent="0.2"/>
    <row r="688" spans="2:10" ht="12" thickBot="1" x14ac:dyDescent="0.25"/>
    <row r="689" spans="2:10" ht="12" thickTop="1" x14ac:dyDescent="0.2">
      <c r="B689" s="20"/>
      <c r="C689" s="21"/>
      <c r="D689" s="21"/>
      <c r="E689" s="21"/>
      <c r="F689" s="21"/>
      <c r="G689" s="22"/>
      <c r="H689" s="23"/>
      <c r="I689" s="24"/>
      <c r="J689" s="25"/>
    </row>
    <row r="690" spans="2:10" ht="15" x14ac:dyDescent="0.2">
      <c r="B690" s="55" t="s">
        <v>21</v>
      </c>
      <c r="C690" s="58" t="str">
        <f>+'Anexo N°4'!B54</f>
        <v>1.6.4</v>
      </c>
      <c r="D690" s="28" t="s">
        <v>22</v>
      </c>
      <c r="E690" s="166" t="str">
        <f>+'Anexo N°4'!C54</f>
        <v>Protecciones ventanas tipo 4</v>
      </c>
      <c r="F690" s="166"/>
      <c r="G690" s="167"/>
      <c r="H690" s="29" t="s">
        <v>23</v>
      </c>
      <c r="I690" s="29" t="str">
        <f>+'Anexo N°4'!D54</f>
        <v>un</v>
      </c>
      <c r="J690" s="51">
        <f>+'Anexo N°4'!E54</f>
        <v>0</v>
      </c>
    </row>
    <row r="691" spans="2:10" ht="15" x14ac:dyDescent="0.2">
      <c r="B691" s="56"/>
      <c r="C691" s="30"/>
      <c r="D691" s="30"/>
      <c r="E691" s="30"/>
      <c r="F691" s="30"/>
      <c r="G691" s="30"/>
      <c r="H691" s="30"/>
      <c r="I691" s="30"/>
      <c r="J691" s="31"/>
    </row>
    <row r="692" spans="2:10" x14ac:dyDescent="0.2">
      <c r="B692" s="168" t="s">
        <v>24</v>
      </c>
      <c r="C692" s="169"/>
      <c r="D692" s="169"/>
      <c r="E692" s="170"/>
      <c r="F692" s="32" t="s">
        <v>25</v>
      </c>
      <c r="G692" s="33" t="s">
        <v>26</v>
      </c>
      <c r="H692" s="33" t="s">
        <v>27</v>
      </c>
      <c r="I692" s="34" t="s">
        <v>28</v>
      </c>
      <c r="J692" s="35" t="s">
        <v>29</v>
      </c>
    </row>
    <row r="693" spans="2:10" x14ac:dyDescent="0.2">
      <c r="B693" s="171" t="s">
        <v>30</v>
      </c>
      <c r="C693" s="172"/>
      <c r="D693" s="172"/>
      <c r="E693" s="172"/>
      <c r="F693" s="172"/>
      <c r="G693" s="172"/>
      <c r="H693" s="172"/>
      <c r="I693" s="172"/>
      <c r="J693" s="173"/>
    </row>
    <row r="694" spans="2:10" x14ac:dyDescent="0.2">
      <c r="B694" s="163"/>
      <c r="C694" s="164"/>
      <c r="D694" s="164"/>
      <c r="E694" s="165"/>
      <c r="F694" s="36"/>
      <c r="G694" s="37"/>
      <c r="H694" s="37"/>
      <c r="I694" s="38">
        <v>1</v>
      </c>
      <c r="J694" s="39">
        <f>I694*H694</f>
        <v>0</v>
      </c>
    </row>
    <row r="695" spans="2:10" x14ac:dyDescent="0.2">
      <c r="B695" s="163"/>
      <c r="C695" s="164"/>
      <c r="D695" s="164"/>
      <c r="E695" s="165"/>
      <c r="F695" s="36"/>
      <c r="G695" s="37"/>
      <c r="H695" s="37"/>
      <c r="I695" s="38"/>
      <c r="J695" s="39">
        <f>I695*H695</f>
        <v>0</v>
      </c>
    </row>
    <row r="696" spans="2:10" x14ac:dyDescent="0.2">
      <c r="B696" s="163"/>
      <c r="C696" s="164"/>
      <c r="D696" s="164"/>
      <c r="E696" s="165"/>
      <c r="F696" s="36"/>
      <c r="G696" s="37"/>
      <c r="H696" s="37"/>
      <c r="I696" s="38"/>
      <c r="J696" s="39">
        <f>I696*H696</f>
        <v>0</v>
      </c>
    </row>
    <row r="697" spans="2:10" x14ac:dyDescent="0.2">
      <c r="B697" s="171" t="s">
        <v>31</v>
      </c>
      <c r="C697" s="172"/>
      <c r="D697" s="172"/>
      <c r="E697" s="172"/>
      <c r="F697" s="172"/>
      <c r="G697" s="172"/>
      <c r="H697" s="172"/>
      <c r="I697" s="172"/>
      <c r="J697" s="173"/>
    </row>
    <row r="698" spans="2:10" x14ac:dyDescent="0.2">
      <c r="B698" s="163"/>
      <c r="C698" s="164"/>
      <c r="D698" s="164"/>
      <c r="E698" s="165"/>
      <c r="F698" s="36"/>
      <c r="G698" s="37"/>
      <c r="H698" s="37"/>
      <c r="I698" s="38"/>
      <c r="J698" s="39">
        <f>I698*H698</f>
        <v>0</v>
      </c>
    </row>
    <row r="699" spans="2:10" x14ac:dyDescent="0.2">
      <c r="B699" s="163"/>
      <c r="C699" s="164"/>
      <c r="D699" s="164"/>
      <c r="E699" s="165"/>
      <c r="F699" s="36"/>
      <c r="G699" s="37"/>
      <c r="H699" s="37"/>
      <c r="I699" s="38"/>
      <c r="J699" s="39">
        <f>I699*H699</f>
        <v>0</v>
      </c>
    </row>
    <row r="700" spans="2:10" x14ac:dyDescent="0.2">
      <c r="B700" s="163"/>
      <c r="C700" s="164"/>
      <c r="D700" s="164"/>
      <c r="E700" s="165"/>
      <c r="F700" s="36"/>
      <c r="G700" s="37"/>
      <c r="H700" s="37"/>
      <c r="I700" s="38"/>
      <c r="J700" s="39">
        <f>I700*H700</f>
        <v>0</v>
      </c>
    </row>
    <row r="701" spans="2:10" x14ac:dyDescent="0.2">
      <c r="B701" s="171" t="s">
        <v>32</v>
      </c>
      <c r="C701" s="172"/>
      <c r="D701" s="172"/>
      <c r="E701" s="172"/>
      <c r="F701" s="172"/>
      <c r="G701" s="172"/>
      <c r="H701" s="172"/>
      <c r="I701" s="172"/>
      <c r="J701" s="173"/>
    </row>
    <row r="702" spans="2:10" x14ac:dyDescent="0.2">
      <c r="B702" s="163"/>
      <c r="C702" s="164"/>
      <c r="D702" s="164"/>
      <c r="E702" s="165"/>
      <c r="F702" s="36"/>
      <c r="G702" s="37"/>
      <c r="H702" s="37"/>
      <c r="I702" s="38"/>
      <c r="J702" s="39">
        <f>I702*H702</f>
        <v>0</v>
      </c>
    </row>
    <row r="703" spans="2:10" x14ac:dyDescent="0.2">
      <c r="B703" s="163"/>
      <c r="C703" s="164"/>
      <c r="D703" s="164"/>
      <c r="E703" s="165"/>
      <c r="F703" s="36"/>
      <c r="G703" s="37"/>
      <c r="H703" s="37"/>
      <c r="I703" s="38"/>
      <c r="J703" s="39">
        <f>I703*H703</f>
        <v>0</v>
      </c>
    </row>
    <row r="704" spans="2:10" x14ac:dyDescent="0.2">
      <c r="B704" s="163"/>
      <c r="C704" s="164"/>
      <c r="D704" s="164"/>
      <c r="E704" s="165"/>
      <c r="F704" s="36"/>
      <c r="G704" s="37"/>
      <c r="H704" s="37"/>
      <c r="I704" s="38"/>
      <c r="J704" s="39">
        <f>I704*H704</f>
        <v>0</v>
      </c>
    </row>
    <row r="705" spans="2:10" x14ac:dyDescent="0.2">
      <c r="B705" s="171" t="s">
        <v>33</v>
      </c>
      <c r="C705" s="172"/>
      <c r="D705" s="172"/>
      <c r="E705" s="172"/>
      <c r="F705" s="172"/>
      <c r="G705" s="172"/>
      <c r="H705" s="172"/>
      <c r="I705" s="172"/>
      <c r="J705" s="173"/>
    </row>
    <row r="706" spans="2:10" x14ac:dyDescent="0.2">
      <c r="B706" s="163"/>
      <c r="C706" s="164"/>
      <c r="D706" s="164"/>
      <c r="E706" s="165"/>
      <c r="F706" s="36"/>
      <c r="G706" s="37"/>
      <c r="H706" s="37"/>
      <c r="I706" s="38"/>
      <c r="J706" s="39">
        <f>I706*H706</f>
        <v>0</v>
      </c>
    </row>
    <row r="707" spans="2:10" x14ac:dyDescent="0.2">
      <c r="B707" s="163"/>
      <c r="C707" s="164"/>
      <c r="D707" s="164"/>
      <c r="E707" s="165"/>
      <c r="F707" s="36"/>
      <c r="G707" s="37"/>
      <c r="H707" s="37"/>
      <c r="I707" s="38"/>
      <c r="J707" s="39">
        <f>I707*H707</f>
        <v>0</v>
      </c>
    </row>
    <row r="708" spans="2:10" ht="12" thickBot="1" x14ac:dyDescent="0.25">
      <c r="B708" s="156"/>
      <c r="C708" s="157"/>
      <c r="D708" s="157"/>
      <c r="E708" s="158"/>
      <c r="F708" s="40"/>
      <c r="G708" s="41"/>
      <c r="H708" s="41"/>
      <c r="I708" s="42"/>
      <c r="J708" s="43">
        <f>I708*H708</f>
        <v>0</v>
      </c>
    </row>
    <row r="709" spans="2:10" ht="15.75" thickTop="1" x14ac:dyDescent="0.2">
      <c r="B709" s="10"/>
      <c r="C709" s="10"/>
      <c r="D709" s="10"/>
      <c r="E709" s="10"/>
      <c r="F709" s="44"/>
      <c r="G709" s="45"/>
      <c r="H709" s="159" t="s">
        <v>34</v>
      </c>
      <c r="I709" s="160"/>
      <c r="J709" s="46">
        <f>SUM(J693:J708)</f>
        <v>0</v>
      </c>
    </row>
    <row r="710" spans="2:10" ht="15.75" thickBot="1" x14ac:dyDescent="0.25">
      <c r="B710" s="47"/>
      <c r="C710" s="48"/>
      <c r="D710" s="48"/>
      <c r="E710" s="48"/>
      <c r="F710" s="48"/>
      <c r="G710" s="45"/>
      <c r="H710" s="161" t="s">
        <v>35</v>
      </c>
      <c r="I710" s="162"/>
      <c r="J710" s="49" t="e">
        <f>J709/J690</f>
        <v>#DIV/0!</v>
      </c>
    </row>
    <row r="711" spans="2:10" ht="12" thickTop="1" x14ac:dyDescent="0.2"/>
    <row r="712" spans="2:10" ht="12" thickBot="1" x14ac:dyDescent="0.25"/>
    <row r="713" spans="2:10" ht="12" thickTop="1" x14ac:dyDescent="0.2">
      <c r="B713" s="20"/>
      <c r="C713" s="21"/>
      <c r="D713" s="21"/>
      <c r="E713" s="21"/>
      <c r="F713" s="21"/>
      <c r="G713" s="22"/>
      <c r="H713" s="23"/>
      <c r="I713" s="24"/>
      <c r="J713" s="25"/>
    </row>
    <row r="714" spans="2:10" ht="15" x14ac:dyDescent="0.2">
      <c r="B714" s="55" t="s">
        <v>21</v>
      </c>
      <c r="C714" s="58" t="str">
        <f>+'Anexo N°4'!B55</f>
        <v>1.6.5</v>
      </c>
      <c r="D714" s="28" t="s">
        <v>22</v>
      </c>
      <c r="E714" s="166" t="str">
        <f>+'Anexo N°4'!C55</f>
        <v>Protecciones ventanas tipo 5</v>
      </c>
      <c r="F714" s="166"/>
      <c r="G714" s="167"/>
      <c r="H714" s="29" t="s">
        <v>23</v>
      </c>
      <c r="I714" s="29" t="str">
        <f>+'Anexo N°4'!D55</f>
        <v>un</v>
      </c>
      <c r="J714" s="51">
        <f>+'Anexo N°4'!E55</f>
        <v>0</v>
      </c>
    </row>
    <row r="715" spans="2:10" ht="15" x14ac:dyDescent="0.2">
      <c r="B715" s="56"/>
      <c r="C715" s="30"/>
      <c r="D715" s="30"/>
      <c r="E715" s="30"/>
      <c r="F715" s="30"/>
      <c r="G715" s="30"/>
      <c r="H715" s="30"/>
      <c r="I715" s="30"/>
      <c r="J715" s="31"/>
    </row>
    <row r="716" spans="2:10" x14ac:dyDescent="0.2">
      <c r="B716" s="168" t="s">
        <v>24</v>
      </c>
      <c r="C716" s="169"/>
      <c r="D716" s="169"/>
      <c r="E716" s="170"/>
      <c r="F716" s="32" t="s">
        <v>25</v>
      </c>
      <c r="G716" s="33" t="s">
        <v>26</v>
      </c>
      <c r="H716" s="33" t="s">
        <v>27</v>
      </c>
      <c r="I716" s="34" t="s">
        <v>28</v>
      </c>
      <c r="J716" s="35" t="s">
        <v>29</v>
      </c>
    </row>
    <row r="717" spans="2:10" x14ac:dyDescent="0.2">
      <c r="B717" s="171" t="s">
        <v>30</v>
      </c>
      <c r="C717" s="172"/>
      <c r="D717" s="172"/>
      <c r="E717" s="172"/>
      <c r="F717" s="172"/>
      <c r="G717" s="172"/>
      <c r="H717" s="172"/>
      <c r="I717" s="172"/>
      <c r="J717" s="173"/>
    </row>
    <row r="718" spans="2:10" x14ac:dyDescent="0.2">
      <c r="B718" s="163"/>
      <c r="C718" s="164"/>
      <c r="D718" s="164"/>
      <c r="E718" s="165"/>
      <c r="F718" s="36"/>
      <c r="G718" s="37"/>
      <c r="H718" s="37"/>
      <c r="I718" s="38">
        <v>1</v>
      </c>
      <c r="J718" s="39">
        <f>I718*H718</f>
        <v>0</v>
      </c>
    </row>
    <row r="719" spans="2:10" x14ac:dyDescent="0.2">
      <c r="B719" s="163"/>
      <c r="C719" s="164"/>
      <c r="D719" s="164"/>
      <c r="E719" s="165"/>
      <c r="F719" s="36"/>
      <c r="G719" s="37"/>
      <c r="H719" s="37"/>
      <c r="I719" s="38"/>
      <c r="J719" s="39">
        <f>I719*H719</f>
        <v>0</v>
      </c>
    </row>
    <row r="720" spans="2:10" x14ac:dyDescent="0.2">
      <c r="B720" s="163"/>
      <c r="C720" s="164"/>
      <c r="D720" s="164"/>
      <c r="E720" s="165"/>
      <c r="F720" s="36"/>
      <c r="G720" s="37"/>
      <c r="H720" s="37"/>
      <c r="I720" s="38"/>
      <c r="J720" s="39">
        <f>I720*H720</f>
        <v>0</v>
      </c>
    </row>
    <row r="721" spans="2:10" x14ac:dyDescent="0.2">
      <c r="B721" s="171" t="s">
        <v>31</v>
      </c>
      <c r="C721" s="172"/>
      <c r="D721" s="172"/>
      <c r="E721" s="172"/>
      <c r="F721" s="172"/>
      <c r="G721" s="172"/>
      <c r="H721" s="172"/>
      <c r="I721" s="172"/>
      <c r="J721" s="173"/>
    </row>
    <row r="722" spans="2:10" x14ac:dyDescent="0.2">
      <c r="B722" s="163"/>
      <c r="C722" s="164"/>
      <c r="D722" s="164"/>
      <c r="E722" s="165"/>
      <c r="F722" s="36"/>
      <c r="G722" s="37"/>
      <c r="H722" s="37"/>
      <c r="I722" s="38"/>
      <c r="J722" s="39">
        <f>I722*H722</f>
        <v>0</v>
      </c>
    </row>
    <row r="723" spans="2:10" x14ac:dyDescent="0.2">
      <c r="B723" s="163"/>
      <c r="C723" s="164"/>
      <c r="D723" s="164"/>
      <c r="E723" s="165"/>
      <c r="F723" s="36"/>
      <c r="G723" s="37"/>
      <c r="H723" s="37"/>
      <c r="I723" s="38"/>
      <c r="J723" s="39">
        <f>I723*H723</f>
        <v>0</v>
      </c>
    </row>
    <row r="724" spans="2:10" x14ac:dyDescent="0.2">
      <c r="B724" s="163"/>
      <c r="C724" s="164"/>
      <c r="D724" s="164"/>
      <c r="E724" s="165"/>
      <c r="F724" s="36"/>
      <c r="G724" s="37"/>
      <c r="H724" s="37"/>
      <c r="I724" s="38"/>
      <c r="J724" s="39">
        <f>I724*H724</f>
        <v>0</v>
      </c>
    </row>
    <row r="725" spans="2:10" x14ac:dyDescent="0.2">
      <c r="B725" s="171" t="s">
        <v>32</v>
      </c>
      <c r="C725" s="172"/>
      <c r="D725" s="172"/>
      <c r="E725" s="172"/>
      <c r="F725" s="172"/>
      <c r="G725" s="172"/>
      <c r="H725" s="172"/>
      <c r="I725" s="172"/>
      <c r="J725" s="173"/>
    </row>
    <row r="726" spans="2:10" x14ac:dyDescent="0.2">
      <c r="B726" s="163"/>
      <c r="C726" s="164"/>
      <c r="D726" s="164"/>
      <c r="E726" s="165"/>
      <c r="F726" s="36"/>
      <c r="G726" s="37"/>
      <c r="H726" s="37"/>
      <c r="I726" s="38"/>
      <c r="J726" s="39">
        <f>I726*H726</f>
        <v>0</v>
      </c>
    </row>
    <row r="727" spans="2:10" x14ac:dyDescent="0.2">
      <c r="B727" s="163"/>
      <c r="C727" s="164"/>
      <c r="D727" s="164"/>
      <c r="E727" s="165"/>
      <c r="F727" s="36"/>
      <c r="G727" s="37"/>
      <c r="H727" s="37"/>
      <c r="I727" s="38"/>
      <c r="J727" s="39">
        <f>I727*H727</f>
        <v>0</v>
      </c>
    </row>
    <row r="728" spans="2:10" x14ac:dyDescent="0.2">
      <c r="B728" s="163"/>
      <c r="C728" s="164"/>
      <c r="D728" s="164"/>
      <c r="E728" s="165"/>
      <c r="F728" s="36"/>
      <c r="G728" s="37"/>
      <c r="H728" s="37"/>
      <c r="I728" s="38"/>
      <c r="J728" s="39">
        <f>I728*H728</f>
        <v>0</v>
      </c>
    </row>
    <row r="729" spans="2:10" x14ac:dyDescent="0.2">
      <c r="B729" s="171" t="s">
        <v>33</v>
      </c>
      <c r="C729" s="172"/>
      <c r="D729" s="172"/>
      <c r="E729" s="172"/>
      <c r="F729" s="172"/>
      <c r="G729" s="172"/>
      <c r="H729" s="172"/>
      <c r="I729" s="172"/>
      <c r="J729" s="173"/>
    </row>
    <row r="730" spans="2:10" x14ac:dyDescent="0.2">
      <c r="B730" s="163"/>
      <c r="C730" s="164"/>
      <c r="D730" s="164"/>
      <c r="E730" s="165"/>
      <c r="F730" s="36"/>
      <c r="G730" s="37"/>
      <c r="H730" s="37"/>
      <c r="I730" s="38"/>
      <c r="J730" s="39">
        <f>I730*H730</f>
        <v>0</v>
      </c>
    </row>
    <row r="731" spans="2:10" x14ac:dyDescent="0.2">
      <c r="B731" s="163"/>
      <c r="C731" s="164"/>
      <c r="D731" s="164"/>
      <c r="E731" s="165"/>
      <c r="F731" s="36"/>
      <c r="G731" s="37"/>
      <c r="H731" s="37"/>
      <c r="I731" s="38"/>
      <c r="J731" s="39">
        <f>I731*H731</f>
        <v>0</v>
      </c>
    </row>
    <row r="732" spans="2:10" ht="12" thickBot="1" x14ac:dyDescent="0.25">
      <c r="B732" s="156"/>
      <c r="C732" s="157"/>
      <c r="D732" s="157"/>
      <c r="E732" s="158"/>
      <c r="F732" s="40"/>
      <c r="G732" s="41"/>
      <c r="H732" s="41"/>
      <c r="I732" s="42"/>
      <c r="J732" s="43">
        <f>I732*H732</f>
        <v>0</v>
      </c>
    </row>
    <row r="733" spans="2:10" ht="15.75" thickTop="1" x14ac:dyDescent="0.2">
      <c r="B733" s="10"/>
      <c r="C733" s="10"/>
      <c r="D733" s="10"/>
      <c r="E733" s="10"/>
      <c r="F733" s="44"/>
      <c r="G733" s="45"/>
      <c r="H733" s="159" t="s">
        <v>34</v>
      </c>
      <c r="I733" s="160"/>
      <c r="J733" s="46">
        <f>SUM(J717:J732)</f>
        <v>0</v>
      </c>
    </row>
    <row r="734" spans="2:10" ht="15.75" thickBot="1" x14ac:dyDescent="0.25">
      <c r="B734" s="47"/>
      <c r="C734" s="48"/>
      <c r="D734" s="48"/>
      <c r="E734" s="48"/>
      <c r="F734" s="48"/>
      <c r="G734" s="45"/>
      <c r="H734" s="161" t="s">
        <v>35</v>
      </c>
      <c r="I734" s="162"/>
      <c r="J734" s="49" t="e">
        <f>J733/J714</f>
        <v>#DIV/0!</v>
      </c>
    </row>
    <row r="735" spans="2:10" ht="12" thickTop="1" x14ac:dyDescent="0.2"/>
    <row r="736" spans="2:10" ht="12" thickBot="1" x14ac:dyDescent="0.25"/>
    <row r="737" spans="2:10" ht="12" thickTop="1" x14ac:dyDescent="0.2">
      <c r="B737" s="20"/>
      <c r="C737" s="21"/>
      <c r="D737" s="21"/>
      <c r="E737" s="21"/>
      <c r="F737" s="21"/>
      <c r="G737" s="22"/>
      <c r="H737" s="23"/>
      <c r="I737" s="24"/>
      <c r="J737" s="25"/>
    </row>
    <row r="738" spans="2:10" ht="15" x14ac:dyDescent="0.2">
      <c r="B738" s="55" t="s">
        <v>21</v>
      </c>
      <c r="C738" s="58" t="str">
        <f>+'Anexo N°4'!B58</f>
        <v>2.1</v>
      </c>
      <c r="D738" s="28" t="s">
        <v>22</v>
      </c>
      <c r="E738" s="166" t="str">
        <f>+'Anexo N°4'!C58</f>
        <v>Demoliciones</v>
      </c>
      <c r="F738" s="166"/>
      <c r="G738" s="167"/>
      <c r="H738" s="29" t="s">
        <v>23</v>
      </c>
      <c r="I738" s="29" t="str">
        <f>+'Anexo N°4'!D58</f>
        <v>m2</v>
      </c>
      <c r="J738" s="51">
        <f>+'Anexo N°4'!E58</f>
        <v>0</v>
      </c>
    </row>
    <row r="739" spans="2:10" ht="15" x14ac:dyDescent="0.2">
      <c r="B739" s="56"/>
      <c r="C739" s="30"/>
      <c r="D739" s="30"/>
      <c r="E739" s="30"/>
      <c r="F739" s="30"/>
      <c r="G739" s="30"/>
      <c r="H739" s="30"/>
      <c r="I739" s="30"/>
      <c r="J739" s="31"/>
    </row>
    <row r="740" spans="2:10" x14ac:dyDescent="0.2">
      <c r="B740" s="168" t="s">
        <v>24</v>
      </c>
      <c r="C740" s="169"/>
      <c r="D740" s="169"/>
      <c r="E740" s="170"/>
      <c r="F740" s="32" t="s">
        <v>25</v>
      </c>
      <c r="G740" s="33" t="s">
        <v>26</v>
      </c>
      <c r="H740" s="33" t="s">
        <v>27</v>
      </c>
      <c r="I740" s="34" t="s">
        <v>28</v>
      </c>
      <c r="J740" s="35" t="s">
        <v>29</v>
      </c>
    </row>
    <row r="741" spans="2:10" x14ac:dyDescent="0.2">
      <c r="B741" s="171" t="s">
        <v>30</v>
      </c>
      <c r="C741" s="172"/>
      <c r="D741" s="172"/>
      <c r="E741" s="172"/>
      <c r="F741" s="172"/>
      <c r="G741" s="172"/>
      <c r="H741" s="172"/>
      <c r="I741" s="172"/>
      <c r="J741" s="173"/>
    </row>
    <row r="742" spans="2:10" x14ac:dyDescent="0.2">
      <c r="B742" s="163"/>
      <c r="C742" s="164"/>
      <c r="D742" s="164"/>
      <c r="E742" s="165"/>
      <c r="F742" s="36"/>
      <c r="G742" s="37"/>
      <c r="H742" s="37"/>
      <c r="I742" s="38">
        <v>1</v>
      </c>
      <c r="J742" s="39">
        <f>I742*H742</f>
        <v>0</v>
      </c>
    </row>
    <row r="743" spans="2:10" x14ac:dyDescent="0.2">
      <c r="B743" s="163"/>
      <c r="C743" s="164"/>
      <c r="D743" s="164"/>
      <c r="E743" s="165"/>
      <c r="F743" s="36"/>
      <c r="G743" s="37"/>
      <c r="H743" s="37"/>
      <c r="I743" s="38"/>
      <c r="J743" s="39">
        <f>I743*H743</f>
        <v>0</v>
      </c>
    </row>
    <row r="744" spans="2:10" x14ac:dyDescent="0.2">
      <c r="B744" s="163"/>
      <c r="C744" s="164"/>
      <c r="D744" s="164"/>
      <c r="E744" s="165"/>
      <c r="F744" s="36"/>
      <c r="G744" s="37"/>
      <c r="H744" s="37"/>
      <c r="I744" s="38"/>
      <c r="J744" s="39">
        <f>I744*H744</f>
        <v>0</v>
      </c>
    </row>
    <row r="745" spans="2:10" x14ac:dyDescent="0.2">
      <c r="B745" s="171" t="s">
        <v>31</v>
      </c>
      <c r="C745" s="172"/>
      <c r="D745" s="172"/>
      <c r="E745" s="172"/>
      <c r="F745" s="172"/>
      <c r="G745" s="172"/>
      <c r="H745" s="172"/>
      <c r="I745" s="172"/>
      <c r="J745" s="173"/>
    </row>
    <row r="746" spans="2:10" x14ac:dyDescent="0.2">
      <c r="B746" s="163"/>
      <c r="C746" s="164"/>
      <c r="D746" s="164"/>
      <c r="E746" s="165"/>
      <c r="F746" s="36"/>
      <c r="G746" s="37"/>
      <c r="H746" s="37"/>
      <c r="I746" s="38"/>
      <c r="J746" s="39">
        <f>I746*H746</f>
        <v>0</v>
      </c>
    </row>
    <row r="747" spans="2:10" x14ac:dyDescent="0.2">
      <c r="B747" s="163"/>
      <c r="C747" s="164"/>
      <c r="D747" s="164"/>
      <c r="E747" s="165"/>
      <c r="F747" s="36"/>
      <c r="G747" s="37"/>
      <c r="H747" s="37"/>
      <c r="I747" s="38"/>
      <c r="J747" s="39">
        <f>I747*H747</f>
        <v>0</v>
      </c>
    </row>
    <row r="748" spans="2:10" x14ac:dyDescent="0.2">
      <c r="B748" s="163"/>
      <c r="C748" s="164"/>
      <c r="D748" s="164"/>
      <c r="E748" s="165"/>
      <c r="F748" s="36"/>
      <c r="G748" s="37"/>
      <c r="H748" s="37"/>
      <c r="I748" s="38"/>
      <c r="J748" s="39">
        <f>I748*H748</f>
        <v>0</v>
      </c>
    </row>
    <row r="749" spans="2:10" x14ac:dyDescent="0.2">
      <c r="B749" s="171" t="s">
        <v>32</v>
      </c>
      <c r="C749" s="172"/>
      <c r="D749" s="172"/>
      <c r="E749" s="172"/>
      <c r="F749" s="172"/>
      <c r="G749" s="172"/>
      <c r="H749" s="172"/>
      <c r="I749" s="172"/>
      <c r="J749" s="173"/>
    </row>
    <row r="750" spans="2:10" x14ac:dyDescent="0.2">
      <c r="B750" s="163"/>
      <c r="C750" s="164"/>
      <c r="D750" s="164"/>
      <c r="E750" s="165"/>
      <c r="F750" s="36"/>
      <c r="G750" s="37"/>
      <c r="H750" s="37"/>
      <c r="I750" s="38"/>
      <c r="J750" s="39">
        <f>I750*H750</f>
        <v>0</v>
      </c>
    </row>
    <row r="751" spans="2:10" x14ac:dyDescent="0.2">
      <c r="B751" s="163"/>
      <c r="C751" s="164"/>
      <c r="D751" s="164"/>
      <c r="E751" s="165"/>
      <c r="F751" s="36"/>
      <c r="G751" s="37"/>
      <c r="H751" s="37"/>
      <c r="I751" s="38"/>
      <c r="J751" s="39">
        <f>I751*H751</f>
        <v>0</v>
      </c>
    </row>
    <row r="752" spans="2:10" x14ac:dyDescent="0.2">
      <c r="B752" s="163"/>
      <c r="C752" s="164"/>
      <c r="D752" s="164"/>
      <c r="E752" s="165"/>
      <c r="F752" s="36"/>
      <c r="G752" s="37"/>
      <c r="H752" s="37"/>
      <c r="I752" s="38"/>
      <c r="J752" s="39">
        <f>I752*H752</f>
        <v>0</v>
      </c>
    </row>
    <row r="753" spans="2:10" x14ac:dyDescent="0.2">
      <c r="B753" s="171" t="s">
        <v>33</v>
      </c>
      <c r="C753" s="172"/>
      <c r="D753" s="172"/>
      <c r="E753" s="172"/>
      <c r="F753" s="172"/>
      <c r="G753" s="172"/>
      <c r="H753" s="172"/>
      <c r="I753" s="172"/>
      <c r="J753" s="173"/>
    </row>
    <row r="754" spans="2:10" x14ac:dyDescent="0.2">
      <c r="B754" s="163"/>
      <c r="C754" s="164"/>
      <c r="D754" s="164"/>
      <c r="E754" s="165"/>
      <c r="F754" s="36"/>
      <c r="G754" s="37"/>
      <c r="H754" s="37"/>
      <c r="I754" s="38"/>
      <c r="J754" s="39">
        <f>I754*H754</f>
        <v>0</v>
      </c>
    </row>
    <row r="755" spans="2:10" x14ac:dyDescent="0.2">
      <c r="B755" s="163"/>
      <c r="C755" s="164"/>
      <c r="D755" s="164"/>
      <c r="E755" s="165"/>
      <c r="F755" s="36"/>
      <c r="G755" s="37"/>
      <c r="H755" s="37"/>
      <c r="I755" s="38"/>
      <c r="J755" s="39">
        <f>I755*H755</f>
        <v>0</v>
      </c>
    </row>
    <row r="756" spans="2:10" ht="12" thickBot="1" x14ac:dyDescent="0.25">
      <c r="B756" s="156"/>
      <c r="C756" s="157"/>
      <c r="D756" s="157"/>
      <c r="E756" s="158"/>
      <c r="F756" s="40"/>
      <c r="G756" s="41"/>
      <c r="H756" s="41"/>
      <c r="I756" s="42"/>
      <c r="J756" s="43">
        <f>I756*H756</f>
        <v>0</v>
      </c>
    </row>
    <row r="757" spans="2:10" ht="15.75" thickTop="1" x14ac:dyDescent="0.2">
      <c r="B757" s="10"/>
      <c r="C757" s="10"/>
      <c r="D757" s="10"/>
      <c r="E757" s="10"/>
      <c r="F757" s="44"/>
      <c r="G757" s="45"/>
      <c r="H757" s="159" t="s">
        <v>34</v>
      </c>
      <c r="I757" s="160"/>
      <c r="J757" s="46">
        <f>SUM(J741:J756)</f>
        <v>0</v>
      </c>
    </row>
    <row r="758" spans="2:10" ht="15.75" thickBot="1" x14ac:dyDescent="0.25">
      <c r="B758" s="47"/>
      <c r="C758" s="48"/>
      <c r="D758" s="48"/>
      <c r="E758" s="48"/>
      <c r="F758" s="48"/>
      <c r="G758" s="45"/>
      <c r="H758" s="161" t="s">
        <v>35</v>
      </c>
      <c r="I758" s="162"/>
      <c r="J758" s="49" t="e">
        <f>J757/J738</f>
        <v>#DIV/0!</v>
      </c>
    </row>
    <row r="759" spans="2:10" ht="12" thickTop="1" x14ac:dyDescent="0.2"/>
    <row r="760" spans="2:10" ht="12" thickBot="1" x14ac:dyDescent="0.25"/>
    <row r="761" spans="2:10" ht="12" thickTop="1" x14ac:dyDescent="0.2">
      <c r="B761" s="20"/>
      <c r="C761" s="21"/>
      <c r="D761" s="21"/>
      <c r="E761" s="21"/>
      <c r="F761" s="21"/>
      <c r="G761" s="22"/>
      <c r="H761" s="23"/>
      <c r="I761" s="24"/>
      <c r="J761" s="25"/>
    </row>
    <row r="762" spans="2:10" ht="15" x14ac:dyDescent="0.2">
      <c r="B762" s="55" t="s">
        <v>21</v>
      </c>
      <c r="C762" s="59" t="str">
        <f>+'Anexo N°4'!B59</f>
        <v>2.2</v>
      </c>
      <c r="D762" s="28" t="s">
        <v>22</v>
      </c>
      <c r="E762" s="166" t="str">
        <f>+'Anexo N°4'!C59</f>
        <v>Retiro de puerta y separadores</v>
      </c>
      <c r="F762" s="166"/>
      <c r="G762" s="167"/>
      <c r="H762" s="29" t="s">
        <v>23</v>
      </c>
      <c r="I762" s="29" t="str">
        <f>+'Anexo N°4'!D59</f>
        <v>un</v>
      </c>
      <c r="J762" s="51">
        <f>+'Anexo N°4'!E59</f>
        <v>0</v>
      </c>
    </row>
    <row r="763" spans="2:10" ht="15" x14ac:dyDescent="0.2">
      <c r="B763" s="56"/>
      <c r="C763" s="30"/>
      <c r="D763" s="30"/>
      <c r="E763" s="30"/>
      <c r="F763" s="30"/>
      <c r="G763" s="30"/>
      <c r="H763" s="30"/>
      <c r="I763" s="30"/>
      <c r="J763" s="31"/>
    </row>
    <row r="764" spans="2:10" x14ac:dyDescent="0.2">
      <c r="B764" s="168" t="s">
        <v>24</v>
      </c>
      <c r="C764" s="169"/>
      <c r="D764" s="169"/>
      <c r="E764" s="170"/>
      <c r="F764" s="32" t="s">
        <v>25</v>
      </c>
      <c r="G764" s="33" t="s">
        <v>26</v>
      </c>
      <c r="H764" s="33" t="s">
        <v>27</v>
      </c>
      <c r="I764" s="34" t="s">
        <v>28</v>
      </c>
      <c r="J764" s="35" t="s">
        <v>29</v>
      </c>
    </row>
    <row r="765" spans="2:10" x14ac:dyDescent="0.2">
      <c r="B765" s="171" t="s">
        <v>30</v>
      </c>
      <c r="C765" s="172"/>
      <c r="D765" s="172"/>
      <c r="E765" s="172"/>
      <c r="F765" s="172"/>
      <c r="G765" s="172"/>
      <c r="H765" s="172"/>
      <c r="I765" s="172"/>
      <c r="J765" s="173"/>
    </row>
    <row r="766" spans="2:10" x14ac:dyDescent="0.2">
      <c r="B766" s="163"/>
      <c r="C766" s="164"/>
      <c r="D766" s="164"/>
      <c r="E766" s="165"/>
      <c r="F766" s="36"/>
      <c r="G766" s="37"/>
      <c r="H766" s="37"/>
      <c r="I766" s="38">
        <v>1</v>
      </c>
      <c r="J766" s="39">
        <f>I766*H766</f>
        <v>0</v>
      </c>
    </row>
    <row r="767" spans="2:10" x14ac:dyDescent="0.2">
      <c r="B767" s="163"/>
      <c r="C767" s="164"/>
      <c r="D767" s="164"/>
      <c r="E767" s="165"/>
      <c r="F767" s="36"/>
      <c r="G767" s="37"/>
      <c r="H767" s="37"/>
      <c r="I767" s="38"/>
      <c r="J767" s="39">
        <f>I767*H767</f>
        <v>0</v>
      </c>
    </row>
    <row r="768" spans="2:10" x14ac:dyDescent="0.2">
      <c r="B768" s="163"/>
      <c r="C768" s="164"/>
      <c r="D768" s="164"/>
      <c r="E768" s="165"/>
      <c r="F768" s="36"/>
      <c r="G768" s="37"/>
      <c r="H768" s="37"/>
      <c r="I768" s="38"/>
      <c r="J768" s="39">
        <f>I768*H768</f>
        <v>0</v>
      </c>
    </row>
    <row r="769" spans="2:10" x14ac:dyDescent="0.2">
      <c r="B769" s="171" t="s">
        <v>31</v>
      </c>
      <c r="C769" s="172"/>
      <c r="D769" s="172"/>
      <c r="E769" s="172"/>
      <c r="F769" s="172"/>
      <c r="G769" s="172"/>
      <c r="H769" s="172"/>
      <c r="I769" s="172"/>
      <c r="J769" s="173"/>
    </row>
    <row r="770" spans="2:10" x14ac:dyDescent="0.2">
      <c r="B770" s="163"/>
      <c r="C770" s="164"/>
      <c r="D770" s="164"/>
      <c r="E770" s="165"/>
      <c r="F770" s="36"/>
      <c r="G770" s="37"/>
      <c r="H770" s="37"/>
      <c r="I770" s="38"/>
      <c r="J770" s="39">
        <f>I770*H770</f>
        <v>0</v>
      </c>
    </row>
    <row r="771" spans="2:10" x14ac:dyDescent="0.2">
      <c r="B771" s="163"/>
      <c r="C771" s="164"/>
      <c r="D771" s="164"/>
      <c r="E771" s="165"/>
      <c r="F771" s="36"/>
      <c r="G771" s="37"/>
      <c r="H771" s="37"/>
      <c r="I771" s="38"/>
      <c r="J771" s="39">
        <f>I771*H771</f>
        <v>0</v>
      </c>
    </row>
    <row r="772" spans="2:10" x14ac:dyDescent="0.2">
      <c r="B772" s="163"/>
      <c r="C772" s="164"/>
      <c r="D772" s="164"/>
      <c r="E772" s="165"/>
      <c r="F772" s="36"/>
      <c r="G772" s="37"/>
      <c r="H772" s="37"/>
      <c r="I772" s="38"/>
      <c r="J772" s="39">
        <f>I772*H772</f>
        <v>0</v>
      </c>
    </row>
    <row r="773" spans="2:10" x14ac:dyDescent="0.2">
      <c r="B773" s="171" t="s">
        <v>32</v>
      </c>
      <c r="C773" s="172"/>
      <c r="D773" s="172"/>
      <c r="E773" s="172"/>
      <c r="F773" s="172"/>
      <c r="G773" s="172"/>
      <c r="H773" s="172"/>
      <c r="I773" s="172"/>
      <c r="J773" s="173"/>
    </row>
    <row r="774" spans="2:10" x14ac:dyDescent="0.2">
      <c r="B774" s="163"/>
      <c r="C774" s="164"/>
      <c r="D774" s="164"/>
      <c r="E774" s="165"/>
      <c r="F774" s="36"/>
      <c r="G774" s="37"/>
      <c r="H774" s="37"/>
      <c r="I774" s="38"/>
      <c r="J774" s="39">
        <f>I774*H774</f>
        <v>0</v>
      </c>
    </row>
    <row r="775" spans="2:10" x14ac:dyDescent="0.2">
      <c r="B775" s="163"/>
      <c r="C775" s="164"/>
      <c r="D775" s="164"/>
      <c r="E775" s="165"/>
      <c r="F775" s="36"/>
      <c r="G775" s="37"/>
      <c r="H775" s="37"/>
      <c r="I775" s="38"/>
      <c r="J775" s="39">
        <f>I775*H775</f>
        <v>0</v>
      </c>
    </row>
    <row r="776" spans="2:10" x14ac:dyDescent="0.2">
      <c r="B776" s="163"/>
      <c r="C776" s="164"/>
      <c r="D776" s="164"/>
      <c r="E776" s="165"/>
      <c r="F776" s="36"/>
      <c r="G776" s="37"/>
      <c r="H776" s="37"/>
      <c r="I776" s="38"/>
      <c r="J776" s="39">
        <f>I776*H776</f>
        <v>0</v>
      </c>
    </row>
    <row r="777" spans="2:10" x14ac:dyDescent="0.2">
      <c r="B777" s="171" t="s">
        <v>33</v>
      </c>
      <c r="C777" s="172"/>
      <c r="D777" s="172"/>
      <c r="E777" s="172"/>
      <c r="F777" s="172"/>
      <c r="G777" s="172"/>
      <c r="H777" s="172"/>
      <c r="I777" s="172"/>
      <c r="J777" s="173"/>
    </row>
    <row r="778" spans="2:10" x14ac:dyDescent="0.2">
      <c r="B778" s="163"/>
      <c r="C778" s="164"/>
      <c r="D778" s="164"/>
      <c r="E778" s="165"/>
      <c r="F778" s="36"/>
      <c r="G778" s="37"/>
      <c r="H778" s="37"/>
      <c r="I778" s="38"/>
      <c r="J778" s="39">
        <f>I778*H778</f>
        <v>0</v>
      </c>
    </row>
    <row r="779" spans="2:10" x14ac:dyDescent="0.2">
      <c r="B779" s="163"/>
      <c r="C779" s="164"/>
      <c r="D779" s="164"/>
      <c r="E779" s="165"/>
      <c r="F779" s="36"/>
      <c r="G779" s="37"/>
      <c r="H779" s="37"/>
      <c r="I779" s="38"/>
      <c r="J779" s="39">
        <f>I779*H779</f>
        <v>0</v>
      </c>
    </row>
    <row r="780" spans="2:10" ht="12" thickBot="1" x14ac:dyDescent="0.25">
      <c r="B780" s="156"/>
      <c r="C780" s="157"/>
      <c r="D780" s="157"/>
      <c r="E780" s="158"/>
      <c r="F780" s="40"/>
      <c r="G780" s="41"/>
      <c r="H780" s="41"/>
      <c r="I780" s="42"/>
      <c r="J780" s="43">
        <f>I780*H780</f>
        <v>0</v>
      </c>
    </row>
    <row r="781" spans="2:10" ht="15.75" thickTop="1" x14ac:dyDescent="0.2">
      <c r="B781" s="10"/>
      <c r="C781" s="10"/>
      <c r="D781" s="10"/>
      <c r="E781" s="10"/>
      <c r="F781" s="44"/>
      <c r="G781" s="45"/>
      <c r="H781" s="159" t="s">
        <v>34</v>
      </c>
      <c r="I781" s="160"/>
      <c r="J781" s="46">
        <f>SUM(J765:J780)</f>
        <v>0</v>
      </c>
    </row>
    <row r="782" spans="2:10" ht="15.75" thickBot="1" x14ac:dyDescent="0.25">
      <c r="B782" s="47"/>
      <c r="C782" s="48"/>
      <c r="D782" s="48"/>
      <c r="E782" s="48"/>
      <c r="F782" s="48"/>
      <c r="G782" s="45"/>
      <c r="H782" s="161" t="s">
        <v>35</v>
      </c>
      <c r="I782" s="162"/>
      <c r="J782" s="49" t="e">
        <f>J781/J762</f>
        <v>#DIV/0!</v>
      </c>
    </row>
    <row r="783" spans="2:10" ht="12" thickTop="1" x14ac:dyDescent="0.2"/>
    <row r="784" spans="2:10" ht="12" thickBot="1" x14ac:dyDescent="0.25"/>
    <row r="785" spans="2:10" ht="12" thickTop="1" x14ac:dyDescent="0.2">
      <c r="B785" s="20"/>
      <c r="C785" s="21"/>
      <c r="D785" s="21"/>
      <c r="E785" s="21"/>
      <c r="F785" s="21"/>
      <c r="G785" s="22"/>
      <c r="H785" s="23"/>
      <c r="I785" s="24"/>
      <c r="J785" s="25"/>
    </row>
    <row r="786" spans="2:10" ht="15" x14ac:dyDescent="0.2">
      <c r="B786" s="55" t="s">
        <v>21</v>
      </c>
      <c r="C786" s="59" t="str">
        <f>+'Anexo N°4'!B60</f>
        <v>2.3</v>
      </c>
      <c r="D786" s="28" t="s">
        <v>22</v>
      </c>
      <c r="E786" s="166" t="str">
        <f>+'Anexo N°4'!C60</f>
        <v>Retiro de artefactos sanitarios</v>
      </c>
      <c r="F786" s="166"/>
      <c r="G786" s="167"/>
      <c r="H786" s="29" t="s">
        <v>23</v>
      </c>
      <c r="I786" s="29" t="str">
        <f>+'Anexo N°4'!D60</f>
        <v>un</v>
      </c>
      <c r="J786" s="51">
        <f>+'Anexo N°4'!E60</f>
        <v>0</v>
      </c>
    </row>
    <row r="787" spans="2:10" ht="15" x14ac:dyDescent="0.2">
      <c r="B787" s="56"/>
      <c r="C787" s="30"/>
      <c r="D787" s="30"/>
      <c r="E787" s="30"/>
      <c r="F787" s="30"/>
      <c r="G787" s="30"/>
      <c r="H787" s="30"/>
      <c r="I787" s="30"/>
      <c r="J787" s="31"/>
    </row>
    <row r="788" spans="2:10" x14ac:dyDescent="0.2">
      <c r="B788" s="168" t="s">
        <v>24</v>
      </c>
      <c r="C788" s="169"/>
      <c r="D788" s="169"/>
      <c r="E788" s="170"/>
      <c r="F788" s="32" t="s">
        <v>25</v>
      </c>
      <c r="G788" s="33" t="s">
        <v>26</v>
      </c>
      <c r="H788" s="33" t="s">
        <v>27</v>
      </c>
      <c r="I788" s="34" t="s">
        <v>28</v>
      </c>
      <c r="J788" s="35" t="s">
        <v>29</v>
      </c>
    </row>
    <row r="789" spans="2:10" x14ac:dyDescent="0.2">
      <c r="B789" s="171" t="s">
        <v>30</v>
      </c>
      <c r="C789" s="172"/>
      <c r="D789" s="172"/>
      <c r="E789" s="172"/>
      <c r="F789" s="172"/>
      <c r="G789" s="172"/>
      <c r="H789" s="172"/>
      <c r="I789" s="172"/>
      <c r="J789" s="173"/>
    </row>
    <row r="790" spans="2:10" x14ac:dyDescent="0.2">
      <c r="B790" s="163"/>
      <c r="C790" s="164"/>
      <c r="D790" s="164"/>
      <c r="E790" s="165"/>
      <c r="F790" s="36"/>
      <c r="G790" s="37"/>
      <c r="H790" s="37"/>
      <c r="I790" s="38">
        <v>1</v>
      </c>
      <c r="J790" s="39">
        <f>I790*H790</f>
        <v>0</v>
      </c>
    </row>
    <row r="791" spans="2:10" x14ac:dyDescent="0.2">
      <c r="B791" s="163"/>
      <c r="C791" s="164"/>
      <c r="D791" s="164"/>
      <c r="E791" s="165"/>
      <c r="F791" s="36"/>
      <c r="G791" s="37"/>
      <c r="H791" s="37"/>
      <c r="I791" s="38"/>
      <c r="J791" s="39">
        <f>I791*H791</f>
        <v>0</v>
      </c>
    </row>
    <row r="792" spans="2:10" x14ac:dyDescent="0.2">
      <c r="B792" s="163"/>
      <c r="C792" s="164"/>
      <c r="D792" s="164"/>
      <c r="E792" s="165"/>
      <c r="F792" s="36"/>
      <c r="G792" s="37"/>
      <c r="H792" s="37"/>
      <c r="I792" s="38"/>
      <c r="J792" s="39">
        <f>I792*H792</f>
        <v>0</v>
      </c>
    </row>
    <row r="793" spans="2:10" x14ac:dyDescent="0.2">
      <c r="B793" s="171" t="s">
        <v>31</v>
      </c>
      <c r="C793" s="172"/>
      <c r="D793" s="172"/>
      <c r="E793" s="172"/>
      <c r="F793" s="172"/>
      <c r="G793" s="172"/>
      <c r="H793" s="172"/>
      <c r="I793" s="172"/>
      <c r="J793" s="173"/>
    </row>
    <row r="794" spans="2:10" x14ac:dyDescent="0.2">
      <c r="B794" s="163"/>
      <c r="C794" s="164"/>
      <c r="D794" s="164"/>
      <c r="E794" s="165"/>
      <c r="F794" s="36"/>
      <c r="G794" s="37"/>
      <c r="H794" s="37"/>
      <c r="I794" s="38"/>
      <c r="J794" s="39">
        <f>I794*H794</f>
        <v>0</v>
      </c>
    </row>
    <row r="795" spans="2:10" x14ac:dyDescent="0.2">
      <c r="B795" s="163"/>
      <c r="C795" s="164"/>
      <c r="D795" s="164"/>
      <c r="E795" s="165"/>
      <c r="F795" s="36"/>
      <c r="G795" s="37"/>
      <c r="H795" s="37"/>
      <c r="I795" s="38"/>
      <c r="J795" s="39">
        <f>I795*H795</f>
        <v>0</v>
      </c>
    </row>
    <row r="796" spans="2:10" x14ac:dyDescent="0.2">
      <c r="B796" s="163"/>
      <c r="C796" s="164"/>
      <c r="D796" s="164"/>
      <c r="E796" s="165"/>
      <c r="F796" s="36"/>
      <c r="G796" s="37"/>
      <c r="H796" s="37"/>
      <c r="I796" s="38"/>
      <c r="J796" s="39">
        <f>I796*H796</f>
        <v>0</v>
      </c>
    </row>
    <row r="797" spans="2:10" x14ac:dyDescent="0.2">
      <c r="B797" s="171" t="s">
        <v>32</v>
      </c>
      <c r="C797" s="172"/>
      <c r="D797" s="172"/>
      <c r="E797" s="172"/>
      <c r="F797" s="172"/>
      <c r="G797" s="172"/>
      <c r="H797" s="172"/>
      <c r="I797" s="172"/>
      <c r="J797" s="173"/>
    </row>
    <row r="798" spans="2:10" x14ac:dyDescent="0.2">
      <c r="B798" s="163"/>
      <c r="C798" s="164"/>
      <c r="D798" s="164"/>
      <c r="E798" s="165"/>
      <c r="F798" s="36"/>
      <c r="G798" s="37"/>
      <c r="H798" s="37"/>
      <c r="I798" s="38"/>
      <c r="J798" s="39">
        <f>I798*H798</f>
        <v>0</v>
      </c>
    </row>
    <row r="799" spans="2:10" x14ac:dyDescent="0.2">
      <c r="B799" s="163"/>
      <c r="C799" s="164"/>
      <c r="D799" s="164"/>
      <c r="E799" s="165"/>
      <c r="F799" s="36"/>
      <c r="G799" s="37"/>
      <c r="H799" s="37"/>
      <c r="I799" s="38"/>
      <c r="J799" s="39">
        <f>I799*H799</f>
        <v>0</v>
      </c>
    </row>
    <row r="800" spans="2:10" x14ac:dyDescent="0.2">
      <c r="B800" s="163"/>
      <c r="C800" s="164"/>
      <c r="D800" s="164"/>
      <c r="E800" s="165"/>
      <c r="F800" s="36"/>
      <c r="G800" s="37"/>
      <c r="H800" s="37"/>
      <c r="I800" s="38"/>
      <c r="J800" s="39">
        <f>I800*H800</f>
        <v>0</v>
      </c>
    </row>
    <row r="801" spans="2:10" x14ac:dyDescent="0.2">
      <c r="B801" s="171" t="s">
        <v>33</v>
      </c>
      <c r="C801" s="172"/>
      <c r="D801" s="172"/>
      <c r="E801" s="172"/>
      <c r="F801" s="172"/>
      <c r="G801" s="172"/>
      <c r="H801" s="172"/>
      <c r="I801" s="172"/>
      <c r="J801" s="173"/>
    </row>
    <row r="802" spans="2:10" x14ac:dyDescent="0.2">
      <c r="B802" s="163"/>
      <c r="C802" s="164"/>
      <c r="D802" s="164"/>
      <c r="E802" s="165"/>
      <c r="F802" s="36"/>
      <c r="G802" s="37"/>
      <c r="H802" s="37"/>
      <c r="I802" s="38"/>
      <c r="J802" s="39">
        <f>I802*H802</f>
        <v>0</v>
      </c>
    </row>
    <row r="803" spans="2:10" x14ac:dyDescent="0.2">
      <c r="B803" s="163"/>
      <c r="C803" s="164"/>
      <c r="D803" s="164"/>
      <c r="E803" s="165"/>
      <c r="F803" s="36"/>
      <c r="G803" s="37"/>
      <c r="H803" s="37"/>
      <c r="I803" s="38"/>
      <c r="J803" s="39">
        <f>I803*H803</f>
        <v>0</v>
      </c>
    </row>
    <row r="804" spans="2:10" ht="12" thickBot="1" x14ac:dyDescent="0.25">
      <c r="B804" s="156"/>
      <c r="C804" s="157"/>
      <c r="D804" s="157"/>
      <c r="E804" s="158"/>
      <c r="F804" s="40"/>
      <c r="G804" s="41"/>
      <c r="H804" s="41"/>
      <c r="I804" s="42"/>
      <c r="J804" s="43">
        <f>I804*H804</f>
        <v>0</v>
      </c>
    </row>
    <row r="805" spans="2:10" ht="15.75" thickTop="1" x14ac:dyDescent="0.2">
      <c r="B805" s="10"/>
      <c r="C805" s="10"/>
      <c r="D805" s="10"/>
      <c r="E805" s="10"/>
      <c r="F805" s="44"/>
      <c r="G805" s="45"/>
      <c r="H805" s="159" t="s">
        <v>34</v>
      </c>
      <c r="I805" s="160"/>
      <c r="J805" s="46">
        <f>SUM(J789:J804)</f>
        <v>0</v>
      </c>
    </row>
    <row r="806" spans="2:10" ht="15.75" thickBot="1" x14ac:dyDescent="0.25">
      <c r="B806" s="47"/>
      <c r="C806" s="48"/>
      <c r="D806" s="48"/>
      <c r="E806" s="48"/>
      <c r="F806" s="48"/>
      <c r="G806" s="45"/>
      <c r="H806" s="161" t="s">
        <v>35</v>
      </c>
      <c r="I806" s="162"/>
      <c r="J806" s="49" t="e">
        <f>J805/J786</f>
        <v>#DIV/0!</v>
      </c>
    </row>
    <row r="807" spans="2:10" ht="12" thickTop="1" x14ac:dyDescent="0.2"/>
    <row r="808" spans="2:10" ht="12" thickBot="1" x14ac:dyDescent="0.25"/>
    <row r="809" spans="2:10" ht="12" thickTop="1" x14ac:dyDescent="0.2">
      <c r="B809" s="20"/>
      <c r="C809" s="21"/>
      <c r="D809" s="21"/>
      <c r="E809" s="21"/>
      <c r="F809" s="21"/>
      <c r="G809" s="22"/>
      <c r="H809" s="23"/>
      <c r="I809" s="24"/>
      <c r="J809" s="25"/>
    </row>
    <row r="810" spans="2:10" ht="15" x14ac:dyDescent="0.2">
      <c r="B810" s="55" t="s">
        <v>21</v>
      </c>
      <c r="C810" s="59" t="str">
        <f>+'Anexo N°4'!B61</f>
        <v>2.4</v>
      </c>
      <c r="D810" s="28" t="s">
        <v>22</v>
      </c>
      <c r="E810" s="166" t="str">
        <f>+'Anexo N°4'!C61</f>
        <v>Tabiques</v>
      </c>
      <c r="F810" s="166"/>
      <c r="G810" s="167"/>
      <c r="H810" s="29" t="s">
        <v>23</v>
      </c>
      <c r="I810" s="29" t="str">
        <f>+'Anexo N°4'!D61</f>
        <v>m2</v>
      </c>
      <c r="J810" s="51">
        <f>+'Anexo N°4'!E61</f>
        <v>0</v>
      </c>
    </row>
    <row r="811" spans="2:10" ht="15" x14ac:dyDescent="0.2">
      <c r="B811" s="56"/>
      <c r="C811" s="30"/>
      <c r="D811" s="30"/>
      <c r="E811" s="30"/>
      <c r="F811" s="30"/>
      <c r="G811" s="30"/>
      <c r="H811" s="30"/>
      <c r="I811" s="30"/>
      <c r="J811" s="31"/>
    </row>
    <row r="812" spans="2:10" x14ac:dyDescent="0.2">
      <c r="B812" s="168" t="s">
        <v>24</v>
      </c>
      <c r="C812" s="169"/>
      <c r="D812" s="169"/>
      <c r="E812" s="170"/>
      <c r="F812" s="32" t="s">
        <v>25</v>
      </c>
      <c r="G812" s="33" t="s">
        <v>26</v>
      </c>
      <c r="H812" s="33" t="s">
        <v>27</v>
      </c>
      <c r="I812" s="34" t="s">
        <v>28</v>
      </c>
      <c r="J812" s="35" t="s">
        <v>29</v>
      </c>
    </row>
    <row r="813" spans="2:10" x14ac:dyDescent="0.2">
      <c r="B813" s="171" t="s">
        <v>30</v>
      </c>
      <c r="C813" s="172"/>
      <c r="D813" s="172"/>
      <c r="E813" s="172"/>
      <c r="F813" s="172"/>
      <c r="G813" s="172"/>
      <c r="H813" s="172"/>
      <c r="I813" s="172"/>
      <c r="J813" s="173"/>
    </row>
    <row r="814" spans="2:10" x14ac:dyDescent="0.2">
      <c r="B814" s="163"/>
      <c r="C814" s="164"/>
      <c r="D814" s="164"/>
      <c r="E814" s="165"/>
      <c r="F814" s="36"/>
      <c r="G814" s="37"/>
      <c r="H814" s="37"/>
      <c r="I814" s="38">
        <v>1</v>
      </c>
      <c r="J814" s="39">
        <f>I814*H814</f>
        <v>0</v>
      </c>
    </row>
    <row r="815" spans="2:10" x14ac:dyDescent="0.2">
      <c r="B815" s="163"/>
      <c r="C815" s="164"/>
      <c r="D815" s="164"/>
      <c r="E815" s="165"/>
      <c r="F815" s="36"/>
      <c r="G815" s="37"/>
      <c r="H815" s="37"/>
      <c r="I815" s="38"/>
      <c r="J815" s="39">
        <f>I815*H815</f>
        <v>0</v>
      </c>
    </row>
    <row r="816" spans="2:10" x14ac:dyDescent="0.2">
      <c r="B816" s="163"/>
      <c r="C816" s="164"/>
      <c r="D816" s="164"/>
      <c r="E816" s="165"/>
      <c r="F816" s="36"/>
      <c r="G816" s="37"/>
      <c r="H816" s="37"/>
      <c r="I816" s="38"/>
      <c r="J816" s="39">
        <f>I816*H816</f>
        <v>0</v>
      </c>
    </row>
    <row r="817" spans="2:10" x14ac:dyDescent="0.2">
      <c r="B817" s="171" t="s">
        <v>31</v>
      </c>
      <c r="C817" s="172"/>
      <c r="D817" s="172"/>
      <c r="E817" s="172"/>
      <c r="F817" s="172"/>
      <c r="G817" s="172"/>
      <c r="H817" s="172"/>
      <c r="I817" s="172"/>
      <c r="J817" s="173"/>
    </row>
    <row r="818" spans="2:10" x14ac:dyDescent="0.2">
      <c r="B818" s="163"/>
      <c r="C818" s="164"/>
      <c r="D818" s="164"/>
      <c r="E818" s="165"/>
      <c r="F818" s="36"/>
      <c r="G818" s="37"/>
      <c r="H818" s="37"/>
      <c r="I818" s="38"/>
      <c r="J818" s="39">
        <f>I818*H818</f>
        <v>0</v>
      </c>
    </row>
    <row r="819" spans="2:10" x14ac:dyDescent="0.2">
      <c r="B819" s="163"/>
      <c r="C819" s="164"/>
      <c r="D819" s="164"/>
      <c r="E819" s="165"/>
      <c r="F819" s="36"/>
      <c r="G819" s="37"/>
      <c r="H819" s="37"/>
      <c r="I819" s="38"/>
      <c r="J819" s="39">
        <f>I819*H819</f>
        <v>0</v>
      </c>
    </row>
    <row r="820" spans="2:10" x14ac:dyDescent="0.2">
      <c r="B820" s="163"/>
      <c r="C820" s="164"/>
      <c r="D820" s="164"/>
      <c r="E820" s="165"/>
      <c r="F820" s="36"/>
      <c r="G820" s="37"/>
      <c r="H820" s="37"/>
      <c r="I820" s="38"/>
      <c r="J820" s="39">
        <f>I820*H820</f>
        <v>0</v>
      </c>
    </row>
    <row r="821" spans="2:10" x14ac:dyDescent="0.2">
      <c r="B821" s="171" t="s">
        <v>32</v>
      </c>
      <c r="C821" s="172"/>
      <c r="D821" s="172"/>
      <c r="E821" s="172"/>
      <c r="F821" s="172"/>
      <c r="G821" s="172"/>
      <c r="H821" s="172"/>
      <c r="I821" s="172"/>
      <c r="J821" s="173"/>
    </row>
    <row r="822" spans="2:10" x14ac:dyDescent="0.2">
      <c r="B822" s="163"/>
      <c r="C822" s="164"/>
      <c r="D822" s="164"/>
      <c r="E822" s="165"/>
      <c r="F822" s="36"/>
      <c r="G822" s="37"/>
      <c r="H822" s="37"/>
      <c r="I822" s="38"/>
      <c r="J822" s="39">
        <f>I822*H822</f>
        <v>0</v>
      </c>
    </row>
    <row r="823" spans="2:10" x14ac:dyDescent="0.2">
      <c r="B823" s="163"/>
      <c r="C823" s="164"/>
      <c r="D823" s="164"/>
      <c r="E823" s="165"/>
      <c r="F823" s="36"/>
      <c r="G823" s="37"/>
      <c r="H823" s="37"/>
      <c r="I823" s="38"/>
      <c r="J823" s="39">
        <f>I823*H823</f>
        <v>0</v>
      </c>
    </row>
    <row r="824" spans="2:10" x14ac:dyDescent="0.2">
      <c r="B824" s="163"/>
      <c r="C824" s="164"/>
      <c r="D824" s="164"/>
      <c r="E824" s="165"/>
      <c r="F824" s="36"/>
      <c r="G824" s="37"/>
      <c r="H824" s="37"/>
      <c r="I824" s="38"/>
      <c r="J824" s="39">
        <f>I824*H824</f>
        <v>0</v>
      </c>
    </row>
    <row r="825" spans="2:10" x14ac:dyDescent="0.2">
      <c r="B825" s="171" t="s">
        <v>33</v>
      </c>
      <c r="C825" s="172"/>
      <c r="D825" s="172"/>
      <c r="E825" s="172"/>
      <c r="F825" s="172"/>
      <c r="G825" s="172"/>
      <c r="H825" s="172"/>
      <c r="I825" s="172"/>
      <c r="J825" s="173"/>
    </row>
    <row r="826" spans="2:10" x14ac:dyDescent="0.2">
      <c r="B826" s="163"/>
      <c r="C826" s="164"/>
      <c r="D826" s="164"/>
      <c r="E826" s="165"/>
      <c r="F826" s="36"/>
      <c r="G826" s="37"/>
      <c r="H826" s="37"/>
      <c r="I826" s="38"/>
      <c r="J826" s="39">
        <f>I826*H826</f>
        <v>0</v>
      </c>
    </row>
    <row r="827" spans="2:10" x14ac:dyDescent="0.2">
      <c r="B827" s="163"/>
      <c r="C827" s="164"/>
      <c r="D827" s="164"/>
      <c r="E827" s="165"/>
      <c r="F827" s="36"/>
      <c r="G827" s="37"/>
      <c r="H827" s="37"/>
      <c r="I827" s="38"/>
      <c r="J827" s="39">
        <f>I827*H827</f>
        <v>0</v>
      </c>
    </row>
    <row r="828" spans="2:10" ht="12" thickBot="1" x14ac:dyDescent="0.25">
      <c r="B828" s="156"/>
      <c r="C828" s="157"/>
      <c r="D828" s="157"/>
      <c r="E828" s="158"/>
      <c r="F828" s="40"/>
      <c r="G828" s="41"/>
      <c r="H828" s="41"/>
      <c r="I828" s="42"/>
      <c r="J828" s="43">
        <f>I828*H828</f>
        <v>0</v>
      </c>
    </row>
    <row r="829" spans="2:10" ht="15.75" thickTop="1" x14ac:dyDescent="0.2">
      <c r="B829" s="10"/>
      <c r="C829" s="10"/>
      <c r="D829" s="10"/>
      <c r="E829" s="10"/>
      <c r="F829" s="44"/>
      <c r="G829" s="45"/>
      <c r="H829" s="159" t="s">
        <v>34</v>
      </c>
      <c r="I829" s="160"/>
      <c r="J829" s="46">
        <f>SUM(J813:J828)</f>
        <v>0</v>
      </c>
    </row>
    <row r="830" spans="2:10" ht="15.75" thickBot="1" x14ac:dyDescent="0.25">
      <c r="B830" s="47"/>
      <c r="C830" s="48"/>
      <c r="D830" s="48"/>
      <c r="E830" s="48"/>
      <c r="F830" s="48"/>
      <c r="G830" s="45"/>
      <c r="H830" s="161" t="s">
        <v>35</v>
      </c>
      <c r="I830" s="162"/>
      <c r="J830" s="49" t="e">
        <f>J829/J810</f>
        <v>#DIV/0!</v>
      </c>
    </row>
    <row r="831" spans="2:10" ht="12" thickTop="1" x14ac:dyDescent="0.2"/>
    <row r="832" spans="2:10" ht="12" thickBot="1" x14ac:dyDescent="0.25"/>
    <row r="833" spans="2:10" ht="12" thickTop="1" x14ac:dyDescent="0.2">
      <c r="B833" s="20"/>
      <c r="C833" s="21"/>
      <c r="D833" s="21"/>
      <c r="E833" s="21"/>
      <c r="F833" s="21"/>
      <c r="G833" s="22"/>
      <c r="H833" s="23"/>
      <c r="I833" s="24"/>
      <c r="J833" s="25"/>
    </row>
    <row r="834" spans="2:10" ht="15" x14ac:dyDescent="0.2">
      <c r="B834" s="55" t="s">
        <v>21</v>
      </c>
      <c r="C834" s="59" t="str">
        <f>+'Anexo N°4'!B62</f>
        <v>2.5</v>
      </c>
      <c r="D834" s="28" t="s">
        <v>22</v>
      </c>
      <c r="E834" s="166" t="str">
        <f>+'Anexo N°4'!C62</f>
        <v>Puerta placarol</v>
      </c>
      <c r="F834" s="166"/>
      <c r="G834" s="167"/>
      <c r="H834" s="29" t="s">
        <v>23</v>
      </c>
      <c r="I834" s="29" t="str">
        <f>+'Anexo N°4'!D62</f>
        <v>un</v>
      </c>
      <c r="J834" s="51">
        <f>+'Anexo N°4'!E62</f>
        <v>0</v>
      </c>
    </row>
    <row r="835" spans="2:10" ht="15" x14ac:dyDescent="0.2">
      <c r="B835" s="56"/>
      <c r="C835" s="30"/>
      <c r="D835" s="30"/>
      <c r="E835" s="30"/>
      <c r="F835" s="30"/>
      <c r="G835" s="30"/>
      <c r="H835" s="30"/>
      <c r="I835" s="30"/>
      <c r="J835" s="31"/>
    </row>
    <row r="836" spans="2:10" x14ac:dyDescent="0.2">
      <c r="B836" s="168" t="s">
        <v>24</v>
      </c>
      <c r="C836" s="169"/>
      <c r="D836" s="169"/>
      <c r="E836" s="170"/>
      <c r="F836" s="32" t="s">
        <v>25</v>
      </c>
      <c r="G836" s="33" t="s">
        <v>26</v>
      </c>
      <c r="H836" s="33" t="s">
        <v>27</v>
      </c>
      <c r="I836" s="34" t="s">
        <v>28</v>
      </c>
      <c r="J836" s="35" t="s">
        <v>29</v>
      </c>
    </row>
    <row r="837" spans="2:10" x14ac:dyDescent="0.2">
      <c r="B837" s="171" t="s">
        <v>30</v>
      </c>
      <c r="C837" s="172"/>
      <c r="D837" s="172"/>
      <c r="E837" s="172"/>
      <c r="F837" s="172"/>
      <c r="G837" s="172"/>
      <c r="H837" s="172"/>
      <c r="I837" s="172"/>
      <c r="J837" s="173"/>
    </row>
    <row r="838" spans="2:10" x14ac:dyDescent="0.2">
      <c r="B838" s="163"/>
      <c r="C838" s="164"/>
      <c r="D838" s="164"/>
      <c r="E838" s="165"/>
      <c r="F838" s="36"/>
      <c r="G838" s="37"/>
      <c r="H838" s="37"/>
      <c r="I838" s="38">
        <v>1</v>
      </c>
      <c r="J838" s="39">
        <f>I838*H838</f>
        <v>0</v>
      </c>
    </row>
    <row r="839" spans="2:10" x14ac:dyDescent="0.2">
      <c r="B839" s="163"/>
      <c r="C839" s="164"/>
      <c r="D839" s="164"/>
      <c r="E839" s="165"/>
      <c r="F839" s="36"/>
      <c r="G839" s="37"/>
      <c r="H839" s="37"/>
      <c r="I839" s="38"/>
      <c r="J839" s="39">
        <f>I839*H839</f>
        <v>0</v>
      </c>
    </row>
    <row r="840" spans="2:10" x14ac:dyDescent="0.2">
      <c r="B840" s="163"/>
      <c r="C840" s="164"/>
      <c r="D840" s="164"/>
      <c r="E840" s="165"/>
      <c r="F840" s="36"/>
      <c r="G840" s="37"/>
      <c r="H840" s="37"/>
      <c r="I840" s="38"/>
      <c r="J840" s="39">
        <f>I840*H840</f>
        <v>0</v>
      </c>
    </row>
    <row r="841" spans="2:10" x14ac:dyDescent="0.2">
      <c r="B841" s="171" t="s">
        <v>31</v>
      </c>
      <c r="C841" s="172"/>
      <c r="D841" s="172"/>
      <c r="E841" s="172"/>
      <c r="F841" s="172"/>
      <c r="G841" s="172"/>
      <c r="H841" s="172"/>
      <c r="I841" s="172"/>
      <c r="J841" s="173"/>
    </row>
    <row r="842" spans="2:10" x14ac:dyDescent="0.2">
      <c r="B842" s="163"/>
      <c r="C842" s="164"/>
      <c r="D842" s="164"/>
      <c r="E842" s="165"/>
      <c r="F842" s="36"/>
      <c r="G842" s="37"/>
      <c r="H842" s="37"/>
      <c r="I842" s="38"/>
      <c r="J842" s="39">
        <f>I842*H842</f>
        <v>0</v>
      </c>
    </row>
    <row r="843" spans="2:10" x14ac:dyDescent="0.2">
      <c r="B843" s="163"/>
      <c r="C843" s="164"/>
      <c r="D843" s="164"/>
      <c r="E843" s="165"/>
      <c r="F843" s="36"/>
      <c r="G843" s="37"/>
      <c r="H843" s="37"/>
      <c r="I843" s="38"/>
      <c r="J843" s="39">
        <f>I843*H843</f>
        <v>0</v>
      </c>
    </row>
    <row r="844" spans="2:10" x14ac:dyDescent="0.2">
      <c r="B844" s="163"/>
      <c r="C844" s="164"/>
      <c r="D844" s="164"/>
      <c r="E844" s="165"/>
      <c r="F844" s="36"/>
      <c r="G844" s="37"/>
      <c r="H844" s="37"/>
      <c r="I844" s="38"/>
      <c r="J844" s="39">
        <f>I844*H844</f>
        <v>0</v>
      </c>
    </row>
    <row r="845" spans="2:10" x14ac:dyDescent="0.2">
      <c r="B845" s="171" t="s">
        <v>32</v>
      </c>
      <c r="C845" s="172"/>
      <c r="D845" s="172"/>
      <c r="E845" s="172"/>
      <c r="F845" s="172"/>
      <c r="G845" s="172"/>
      <c r="H845" s="172"/>
      <c r="I845" s="172"/>
      <c r="J845" s="173"/>
    </row>
    <row r="846" spans="2:10" x14ac:dyDescent="0.2">
      <c r="B846" s="163"/>
      <c r="C846" s="164"/>
      <c r="D846" s="164"/>
      <c r="E846" s="165"/>
      <c r="F846" s="36"/>
      <c r="G846" s="37"/>
      <c r="H846" s="37"/>
      <c r="I846" s="38"/>
      <c r="J846" s="39">
        <f>I846*H846</f>
        <v>0</v>
      </c>
    </row>
    <row r="847" spans="2:10" x14ac:dyDescent="0.2">
      <c r="B847" s="163"/>
      <c r="C847" s="164"/>
      <c r="D847" s="164"/>
      <c r="E847" s="165"/>
      <c r="F847" s="36"/>
      <c r="G847" s="37"/>
      <c r="H847" s="37"/>
      <c r="I847" s="38"/>
      <c r="J847" s="39">
        <f>I847*H847</f>
        <v>0</v>
      </c>
    </row>
    <row r="848" spans="2:10" x14ac:dyDescent="0.2">
      <c r="B848" s="163"/>
      <c r="C848" s="164"/>
      <c r="D848" s="164"/>
      <c r="E848" s="165"/>
      <c r="F848" s="36"/>
      <c r="G848" s="37"/>
      <c r="H848" s="37"/>
      <c r="I848" s="38"/>
      <c r="J848" s="39">
        <f>I848*H848</f>
        <v>0</v>
      </c>
    </row>
    <row r="849" spans="2:10" x14ac:dyDescent="0.2">
      <c r="B849" s="171" t="s">
        <v>33</v>
      </c>
      <c r="C849" s="172"/>
      <c r="D849" s="172"/>
      <c r="E849" s="172"/>
      <c r="F849" s="172"/>
      <c r="G849" s="172"/>
      <c r="H849" s="172"/>
      <c r="I849" s="172"/>
      <c r="J849" s="173"/>
    </row>
    <row r="850" spans="2:10" x14ac:dyDescent="0.2">
      <c r="B850" s="163"/>
      <c r="C850" s="164"/>
      <c r="D850" s="164"/>
      <c r="E850" s="165"/>
      <c r="F850" s="36"/>
      <c r="G850" s="37"/>
      <c r="H850" s="37"/>
      <c r="I850" s="38"/>
      <c r="J850" s="39">
        <f>I850*H850</f>
        <v>0</v>
      </c>
    </row>
    <row r="851" spans="2:10" x14ac:dyDescent="0.2">
      <c r="B851" s="163"/>
      <c r="C851" s="164"/>
      <c r="D851" s="164"/>
      <c r="E851" s="165"/>
      <c r="F851" s="36"/>
      <c r="G851" s="37"/>
      <c r="H851" s="37"/>
      <c r="I851" s="38"/>
      <c r="J851" s="39">
        <f>I851*H851</f>
        <v>0</v>
      </c>
    </row>
    <row r="852" spans="2:10" ht="12" thickBot="1" x14ac:dyDescent="0.25">
      <c r="B852" s="156"/>
      <c r="C852" s="157"/>
      <c r="D852" s="157"/>
      <c r="E852" s="158"/>
      <c r="F852" s="40"/>
      <c r="G852" s="41"/>
      <c r="H852" s="41"/>
      <c r="I852" s="42"/>
      <c r="J852" s="43">
        <f>I852*H852</f>
        <v>0</v>
      </c>
    </row>
    <row r="853" spans="2:10" ht="15.75" thickTop="1" x14ac:dyDescent="0.2">
      <c r="B853" s="10"/>
      <c r="C853" s="10"/>
      <c r="D853" s="10"/>
      <c r="E853" s="10"/>
      <c r="F853" s="44"/>
      <c r="G853" s="45"/>
      <c r="H853" s="159" t="s">
        <v>34</v>
      </c>
      <c r="I853" s="160"/>
      <c r="J853" s="46">
        <f>SUM(J837:J852)</f>
        <v>0</v>
      </c>
    </row>
    <row r="854" spans="2:10" ht="15.75" thickBot="1" x14ac:dyDescent="0.25">
      <c r="B854" s="47"/>
      <c r="C854" s="48"/>
      <c r="D854" s="48"/>
      <c r="E854" s="48"/>
      <c r="F854" s="48"/>
      <c r="G854" s="45"/>
      <c r="H854" s="161" t="s">
        <v>35</v>
      </c>
      <c r="I854" s="162"/>
      <c r="J854" s="49" t="e">
        <f>J853/J834</f>
        <v>#DIV/0!</v>
      </c>
    </row>
    <row r="855" spans="2:10" ht="12" thickTop="1" x14ac:dyDescent="0.2"/>
    <row r="856" spans="2:10" ht="12" thickBot="1" x14ac:dyDescent="0.25"/>
    <row r="857" spans="2:10" ht="12" thickTop="1" x14ac:dyDescent="0.2">
      <c r="B857" s="20"/>
      <c r="C857" s="21"/>
      <c r="D857" s="21"/>
      <c r="E857" s="21"/>
      <c r="F857" s="21"/>
      <c r="G857" s="22"/>
      <c r="H857" s="23"/>
      <c r="I857" s="24"/>
      <c r="J857" s="25"/>
    </row>
    <row r="858" spans="2:10" ht="15" x14ac:dyDescent="0.2">
      <c r="B858" s="55" t="s">
        <v>21</v>
      </c>
      <c r="C858" s="59" t="str">
        <f>+'Anexo N°4'!B63</f>
        <v>2.6</v>
      </c>
      <c r="D858" s="28" t="s">
        <v>22</v>
      </c>
      <c r="E858" s="166" t="str">
        <f>+'Anexo N°4'!C63</f>
        <v>Modificación de red de alcantarillado y agua potable</v>
      </c>
      <c r="F858" s="166"/>
      <c r="G858" s="167"/>
      <c r="H858" s="29" t="s">
        <v>23</v>
      </c>
      <c r="I858" s="29" t="str">
        <f>+'Anexo N°4'!D63</f>
        <v>ml</v>
      </c>
      <c r="J858" s="51">
        <f>+'Anexo N°4'!E63</f>
        <v>0</v>
      </c>
    </row>
    <row r="859" spans="2:10" ht="15" x14ac:dyDescent="0.2">
      <c r="B859" s="56"/>
      <c r="C859" s="30"/>
      <c r="D859" s="30"/>
      <c r="E859" s="30"/>
      <c r="F859" s="30"/>
      <c r="G859" s="30"/>
      <c r="H859" s="30"/>
      <c r="I859" s="30"/>
      <c r="J859" s="31"/>
    </row>
    <row r="860" spans="2:10" x14ac:dyDescent="0.2">
      <c r="B860" s="168" t="s">
        <v>24</v>
      </c>
      <c r="C860" s="169"/>
      <c r="D860" s="169"/>
      <c r="E860" s="170"/>
      <c r="F860" s="32" t="s">
        <v>25</v>
      </c>
      <c r="G860" s="33" t="s">
        <v>26</v>
      </c>
      <c r="H860" s="33" t="s">
        <v>27</v>
      </c>
      <c r="I860" s="34" t="s">
        <v>28</v>
      </c>
      <c r="J860" s="35" t="s">
        <v>29</v>
      </c>
    </row>
    <row r="861" spans="2:10" x14ac:dyDescent="0.2">
      <c r="B861" s="171" t="s">
        <v>30</v>
      </c>
      <c r="C861" s="172"/>
      <c r="D861" s="172"/>
      <c r="E861" s="172"/>
      <c r="F861" s="172"/>
      <c r="G861" s="172"/>
      <c r="H861" s="172"/>
      <c r="I861" s="172"/>
      <c r="J861" s="173"/>
    </row>
    <row r="862" spans="2:10" x14ac:dyDescent="0.2">
      <c r="B862" s="163"/>
      <c r="C862" s="164"/>
      <c r="D862" s="164"/>
      <c r="E862" s="165"/>
      <c r="F862" s="36"/>
      <c r="G862" s="37"/>
      <c r="H862" s="37"/>
      <c r="I862" s="38">
        <v>1</v>
      </c>
      <c r="J862" s="39">
        <f>I862*H862</f>
        <v>0</v>
      </c>
    </row>
    <row r="863" spans="2:10" x14ac:dyDescent="0.2">
      <c r="B863" s="163"/>
      <c r="C863" s="164"/>
      <c r="D863" s="164"/>
      <c r="E863" s="165"/>
      <c r="F863" s="36"/>
      <c r="G863" s="37"/>
      <c r="H863" s="37"/>
      <c r="I863" s="38"/>
      <c r="J863" s="39">
        <f>I863*H863</f>
        <v>0</v>
      </c>
    </row>
    <row r="864" spans="2:10" x14ac:dyDescent="0.2">
      <c r="B864" s="163"/>
      <c r="C864" s="164"/>
      <c r="D864" s="164"/>
      <c r="E864" s="165"/>
      <c r="F864" s="36"/>
      <c r="G864" s="37"/>
      <c r="H864" s="37"/>
      <c r="I864" s="38"/>
      <c r="J864" s="39">
        <f>I864*H864</f>
        <v>0</v>
      </c>
    </row>
    <row r="865" spans="2:10" x14ac:dyDescent="0.2">
      <c r="B865" s="171" t="s">
        <v>31</v>
      </c>
      <c r="C865" s="172"/>
      <c r="D865" s="172"/>
      <c r="E865" s="172"/>
      <c r="F865" s="172"/>
      <c r="G865" s="172"/>
      <c r="H865" s="172"/>
      <c r="I865" s="172"/>
      <c r="J865" s="173"/>
    </row>
    <row r="866" spans="2:10" x14ac:dyDescent="0.2">
      <c r="B866" s="163"/>
      <c r="C866" s="164"/>
      <c r="D866" s="164"/>
      <c r="E866" s="165"/>
      <c r="F866" s="36"/>
      <c r="G866" s="37"/>
      <c r="H866" s="37"/>
      <c r="I866" s="38"/>
      <c r="J866" s="39">
        <f>I866*H866</f>
        <v>0</v>
      </c>
    </row>
    <row r="867" spans="2:10" x14ac:dyDescent="0.2">
      <c r="B867" s="163"/>
      <c r="C867" s="164"/>
      <c r="D867" s="164"/>
      <c r="E867" s="165"/>
      <c r="F867" s="36"/>
      <c r="G867" s="37"/>
      <c r="H867" s="37"/>
      <c r="I867" s="38"/>
      <c r="J867" s="39">
        <f>I867*H867</f>
        <v>0</v>
      </c>
    </row>
    <row r="868" spans="2:10" x14ac:dyDescent="0.2">
      <c r="B868" s="163"/>
      <c r="C868" s="164"/>
      <c r="D868" s="164"/>
      <c r="E868" s="165"/>
      <c r="F868" s="36"/>
      <c r="G868" s="37"/>
      <c r="H868" s="37"/>
      <c r="I868" s="38"/>
      <c r="J868" s="39">
        <f>I868*H868</f>
        <v>0</v>
      </c>
    </row>
    <row r="869" spans="2:10" x14ac:dyDescent="0.2">
      <c r="B869" s="171" t="s">
        <v>32</v>
      </c>
      <c r="C869" s="172"/>
      <c r="D869" s="172"/>
      <c r="E869" s="172"/>
      <c r="F869" s="172"/>
      <c r="G869" s="172"/>
      <c r="H869" s="172"/>
      <c r="I869" s="172"/>
      <c r="J869" s="173"/>
    </row>
    <row r="870" spans="2:10" x14ac:dyDescent="0.2">
      <c r="B870" s="163"/>
      <c r="C870" s="164"/>
      <c r="D870" s="164"/>
      <c r="E870" s="165"/>
      <c r="F870" s="36"/>
      <c r="G870" s="37"/>
      <c r="H870" s="37"/>
      <c r="I870" s="38"/>
      <c r="J870" s="39">
        <f>I870*H870</f>
        <v>0</v>
      </c>
    </row>
    <row r="871" spans="2:10" x14ac:dyDescent="0.2">
      <c r="B871" s="163"/>
      <c r="C871" s="164"/>
      <c r="D871" s="164"/>
      <c r="E871" s="165"/>
      <c r="F871" s="36"/>
      <c r="G871" s="37"/>
      <c r="H871" s="37"/>
      <c r="I871" s="38"/>
      <c r="J871" s="39">
        <f>I871*H871</f>
        <v>0</v>
      </c>
    </row>
    <row r="872" spans="2:10" x14ac:dyDescent="0.2">
      <c r="B872" s="163"/>
      <c r="C872" s="164"/>
      <c r="D872" s="164"/>
      <c r="E872" s="165"/>
      <c r="F872" s="36"/>
      <c r="G872" s="37"/>
      <c r="H872" s="37"/>
      <c r="I872" s="38"/>
      <c r="J872" s="39">
        <f>I872*H872</f>
        <v>0</v>
      </c>
    </row>
    <row r="873" spans="2:10" x14ac:dyDescent="0.2">
      <c r="B873" s="171" t="s">
        <v>33</v>
      </c>
      <c r="C873" s="172"/>
      <c r="D873" s="172"/>
      <c r="E873" s="172"/>
      <c r="F873" s="172"/>
      <c r="G873" s="172"/>
      <c r="H873" s="172"/>
      <c r="I873" s="172"/>
      <c r="J873" s="173"/>
    </row>
    <row r="874" spans="2:10" x14ac:dyDescent="0.2">
      <c r="B874" s="163"/>
      <c r="C874" s="164"/>
      <c r="D874" s="164"/>
      <c r="E874" s="165"/>
      <c r="F874" s="36"/>
      <c r="G874" s="37"/>
      <c r="H874" s="37"/>
      <c r="I874" s="38"/>
      <c r="J874" s="39">
        <f>I874*H874</f>
        <v>0</v>
      </c>
    </row>
    <row r="875" spans="2:10" x14ac:dyDescent="0.2">
      <c r="B875" s="163"/>
      <c r="C875" s="164"/>
      <c r="D875" s="164"/>
      <c r="E875" s="165"/>
      <c r="F875" s="36"/>
      <c r="G875" s="37"/>
      <c r="H875" s="37"/>
      <c r="I875" s="38"/>
      <c r="J875" s="39">
        <f>I875*H875</f>
        <v>0</v>
      </c>
    </row>
    <row r="876" spans="2:10" ht="12" thickBot="1" x14ac:dyDescent="0.25">
      <c r="B876" s="156"/>
      <c r="C876" s="157"/>
      <c r="D876" s="157"/>
      <c r="E876" s="158"/>
      <c r="F876" s="40"/>
      <c r="G876" s="41"/>
      <c r="H876" s="41"/>
      <c r="I876" s="42"/>
      <c r="J876" s="43">
        <f>I876*H876</f>
        <v>0</v>
      </c>
    </row>
    <row r="877" spans="2:10" ht="15.75" thickTop="1" x14ac:dyDescent="0.2">
      <c r="B877" s="10"/>
      <c r="C877" s="10"/>
      <c r="D877" s="10"/>
      <c r="E877" s="10"/>
      <c r="F877" s="44"/>
      <c r="G877" s="45"/>
      <c r="H877" s="159" t="s">
        <v>34</v>
      </c>
      <c r="I877" s="160"/>
      <c r="J877" s="46">
        <f>SUM(J861:J876)</f>
        <v>0</v>
      </c>
    </row>
    <row r="878" spans="2:10" ht="15.75" thickBot="1" x14ac:dyDescent="0.25">
      <c r="B878" s="47"/>
      <c r="C878" s="48"/>
      <c r="D878" s="48"/>
      <c r="E878" s="48"/>
      <c r="F878" s="48"/>
      <c r="G878" s="45"/>
      <c r="H878" s="161" t="s">
        <v>35</v>
      </c>
      <c r="I878" s="162"/>
      <c r="J878" s="49" t="e">
        <f>J877/J858</f>
        <v>#DIV/0!</v>
      </c>
    </row>
    <row r="879" spans="2:10" ht="12" thickTop="1" x14ac:dyDescent="0.2"/>
    <row r="880" spans="2:10" ht="12" thickBot="1" x14ac:dyDescent="0.25"/>
    <row r="881" spans="2:10" ht="12" thickTop="1" x14ac:dyDescent="0.2">
      <c r="B881" s="20"/>
      <c r="C881" s="21"/>
      <c r="D881" s="21"/>
      <c r="E881" s="21"/>
      <c r="F881" s="21"/>
      <c r="G881" s="22"/>
      <c r="H881" s="23"/>
      <c r="I881" s="24"/>
      <c r="J881" s="25"/>
    </row>
    <row r="882" spans="2:10" ht="15" x14ac:dyDescent="0.2">
      <c r="B882" s="55" t="s">
        <v>21</v>
      </c>
      <c r="C882" s="59" t="str">
        <f>+'Anexo N°4'!B64</f>
        <v>2.7</v>
      </c>
      <c r="D882" s="28" t="s">
        <v>22</v>
      </c>
      <c r="E882" s="166" t="str">
        <f>+'Anexo N°4'!C64</f>
        <v>Retiro cerámica piso y muros</v>
      </c>
      <c r="F882" s="166"/>
      <c r="G882" s="167"/>
      <c r="H882" s="29" t="s">
        <v>23</v>
      </c>
      <c r="I882" s="29" t="str">
        <f>+'Anexo N°4'!D64</f>
        <v>m2</v>
      </c>
      <c r="J882" s="51">
        <f>+'Anexo N°4'!E64</f>
        <v>0</v>
      </c>
    </row>
    <row r="883" spans="2:10" ht="15" x14ac:dyDescent="0.2">
      <c r="B883" s="56"/>
      <c r="C883" s="30"/>
      <c r="D883" s="30"/>
      <c r="E883" s="30"/>
      <c r="F883" s="30"/>
      <c r="G883" s="30"/>
      <c r="H883" s="30"/>
      <c r="I883" s="30"/>
      <c r="J883" s="31"/>
    </row>
    <row r="884" spans="2:10" x14ac:dyDescent="0.2">
      <c r="B884" s="168" t="s">
        <v>24</v>
      </c>
      <c r="C884" s="169"/>
      <c r="D884" s="169"/>
      <c r="E884" s="170"/>
      <c r="F884" s="32" t="s">
        <v>25</v>
      </c>
      <c r="G884" s="33" t="s">
        <v>26</v>
      </c>
      <c r="H884" s="33" t="s">
        <v>27</v>
      </c>
      <c r="I884" s="34" t="s">
        <v>28</v>
      </c>
      <c r="J884" s="35" t="s">
        <v>29</v>
      </c>
    </row>
    <row r="885" spans="2:10" x14ac:dyDescent="0.2">
      <c r="B885" s="171" t="s">
        <v>30</v>
      </c>
      <c r="C885" s="172"/>
      <c r="D885" s="172"/>
      <c r="E885" s="172"/>
      <c r="F885" s="172"/>
      <c r="G885" s="172"/>
      <c r="H885" s="172"/>
      <c r="I885" s="172"/>
      <c r="J885" s="173"/>
    </row>
    <row r="886" spans="2:10" x14ac:dyDescent="0.2">
      <c r="B886" s="163"/>
      <c r="C886" s="164"/>
      <c r="D886" s="164"/>
      <c r="E886" s="165"/>
      <c r="F886" s="36"/>
      <c r="G886" s="37"/>
      <c r="H886" s="37"/>
      <c r="I886" s="38">
        <v>1</v>
      </c>
      <c r="J886" s="39">
        <f>I886*H886</f>
        <v>0</v>
      </c>
    </row>
    <row r="887" spans="2:10" x14ac:dyDescent="0.2">
      <c r="B887" s="163"/>
      <c r="C887" s="164"/>
      <c r="D887" s="164"/>
      <c r="E887" s="165"/>
      <c r="F887" s="36"/>
      <c r="G887" s="37"/>
      <c r="H887" s="37"/>
      <c r="I887" s="38"/>
      <c r="J887" s="39">
        <f>I887*H887</f>
        <v>0</v>
      </c>
    </row>
    <row r="888" spans="2:10" x14ac:dyDescent="0.2">
      <c r="B888" s="163"/>
      <c r="C888" s="164"/>
      <c r="D888" s="164"/>
      <c r="E888" s="165"/>
      <c r="F888" s="36"/>
      <c r="G888" s="37"/>
      <c r="H888" s="37"/>
      <c r="I888" s="38"/>
      <c r="J888" s="39">
        <f>I888*H888</f>
        <v>0</v>
      </c>
    </row>
    <row r="889" spans="2:10" x14ac:dyDescent="0.2">
      <c r="B889" s="171" t="s">
        <v>31</v>
      </c>
      <c r="C889" s="172"/>
      <c r="D889" s="172"/>
      <c r="E889" s="172"/>
      <c r="F889" s="172"/>
      <c r="G889" s="172"/>
      <c r="H889" s="172"/>
      <c r="I889" s="172"/>
      <c r="J889" s="173"/>
    </row>
    <row r="890" spans="2:10" x14ac:dyDescent="0.2">
      <c r="B890" s="163"/>
      <c r="C890" s="164"/>
      <c r="D890" s="164"/>
      <c r="E890" s="165"/>
      <c r="F890" s="36"/>
      <c r="G890" s="37"/>
      <c r="H890" s="37"/>
      <c r="I890" s="38"/>
      <c r="J890" s="39">
        <f>I890*H890</f>
        <v>0</v>
      </c>
    </row>
    <row r="891" spans="2:10" x14ac:dyDescent="0.2">
      <c r="B891" s="163"/>
      <c r="C891" s="164"/>
      <c r="D891" s="164"/>
      <c r="E891" s="165"/>
      <c r="F891" s="36"/>
      <c r="G891" s="37"/>
      <c r="H891" s="37"/>
      <c r="I891" s="38"/>
      <c r="J891" s="39">
        <f>I891*H891</f>
        <v>0</v>
      </c>
    </row>
    <row r="892" spans="2:10" x14ac:dyDescent="0.2">
      <c r="B892" s="163"/>
      <c r="C892" s="164"/>
      <c r="D892" s="164"/>
      <c r="E892" s="165"/>
      <c r="F892" s="36"/>
      <c r="G892" s="37"/>
      <c r="H892" s="37"/>
      <c r="I892" s="38"/>
      <c r="J892" s="39">
        <f>I892*H892</f>
        <v>0</v>
      </c>
    </row>
    <row r="893" spans="2:10" x14ac:dyDescent="0.2">
      <c r="B893" s="171" t="s">
        <v>32</v>
      </c>
      <c r="C893" s="172"/>
      <c r="D893" s="172"/>
      <c r="E893" s="172"/>
      <c r="F893" s="172"/>
      <c r="G893" s="172"/>
      <c r="H893" s="172"/>
      <c r="I893" s="172"/>
      <c r="J893" s="173"/>
    </row>
    <row r="894" spans="2:10" x14ac:dyDescent="0.2">
      <c r="B894" s="163"/>
      <c r="C894" s="164"/>
      <c r="D894" s="164"/>
      <c r="E894" s="165"/>
      <c r="F894" s="36"/>
      <c r="G894" s="37"/>
      <c r="H894" s="37"/>
      <c r="I894" s="38"/>
      <c r="J894" s="39">
        <f>I894*H894</f>
        <v>0</v>
      </c>
    </row>
    <row r="895" spans="2:10" x14ac:dyDescent="0.2">
      <c r="B895" s="163"/>
      <c r="C895" s="164"/>
      <c r="D895" s="164"/>
      <c r="E895" s="165"/>
      <c r="F895" s="36"/>
      <c r="G895" s="37"/>
      <c r="H895" s="37"/>
      <c r="I895" s="38"/>
      <c r="J895" s="39">
        <f>I895*H895</f>
        <v>0</v>
      </c>
    </row>
    <row r="896" spans="2:10" x14ac:dyDescent="0.2">
      <c r="B896" s="163"/>
      <c r="C896" s="164"/>
      <c r="D896" s="164"/>
      <c r="E896" s="165"/>
      <c r="F896" s="36"/>
      <c r="G896" s="37"/>
      <c r="H896" s="37"/>
      <c r="I896" s="38"/>
      <c r="J896" s="39">
        <f>I896*H896</f>
        <v>0</v>
      </c>
    </row>
    <row r="897" spans="2:10" x14ac:dyDescent="0.2">
      <c r="B897" s="171" t="s">
        <v>33</v>
      </c>
      <c r="C897" s="172"/>
      <c r="D897" s="172"/>
      <c r="E897" s="172"/>
      <c r="F897" s="172"/>
      <c r="G897" s="172"/>
      <c r="H897" s="172"/>
      <c r="I897" s="172"/>
      <c r="J897" s="173"/>
    </row>
    <row r="898" spans="2:10" x14ac:dyDescent="0.2">
      <c r="B898" s="163"/>
      <c r="C898" s="164"/>
      <c r="D898" s="164"/>
      <c r="E898" s="165"/>
      <c r="F898" s="36"/>
      <c r="G898" s="37"/>
      <c r="H898" s="37"/>
      <c r="I898" s="38"/>
      <c r="J898" s="39">
        <f>I898*H898</f>
        <v>0</v>
      </c>
    </row>
    <row r="899" spans="2:10" x14ac:dyDescent="0.2">
      <c r="B899" s="163"/>
      <c r="C899" s="164"/>
      <c r="D899" s="164"/>
      <c r="E899" s="165"/>
      <c r="F899" s="36"/>
      <c r="G899" s="37"/>
      <c r="H899" s="37"/>
      <c r="I899" s="38"/>
      <c r="J899" s="39">
        <f>I899*H899</f>
        <v>0</v>
      </c>
    </row>
    <row r="900" spans="2:10" ht="12" thickBot="1" x14ac:dyDescent="0.25">
      <c r="B900" s="156"/>
      <c r="C900" s="157"/>
      <c r="D900" s="157"/>
      <c r="E900" s="158"/>
      <c r="F900" s="40"/>
      <c r="G900" s="41"/>
      <c r="H900" s="41"/>
      <c r="I900" s="42"/>
      <c r="J900" s="43">
        <f>I900*H900</f>
        <v>0</v>
      </c>
    </row>
    <row r="901" spans="2:10" ht="15.75" thickTop="1" x14ac:dyDescent="0.2">
      <c r="B901" s="10"/>
      <c r="C901" s="10"/>
      <c r="D901" s="10"/>
      <c r="E901" s="10"/>
      <c r="F901" s="44"/>
      <c r="G901" s="45"/>
      <c r="H901" s="159" t="s">
        <v>34</v>
      </c>
      <c r="I901" s="160"/>
      <c r="J901" s="46">
        <f>SUM(J885:J900)</f>
        <v>0</v>
      </c>
    </row>
    <row r="902" spans="2:10" ht="15.75" thickBot="1" x14ac:dyDescent="0.25">
      <c r="B902" s="47"/>
      <c r="C902" s="48"/>
      <c r="D902" s="48"/>
      <c r="E902" s="48"/>
      <c r="F902" s="48"/>
      <c r="G902" s="45"/>
      <c r="H902" s="161" t="s">
        <v>35</v>
      </c>
      <c r="I902" s="162"/>
      <c r="J902" s="49" t="e">
        <f>J901/J882</f>
        <v>#DIV/0!</v>
      </c>
    </row>
    <row r="903" spans="2:10" ht="12" thickTop="1" x14ac:dyDescent="0.2"/>
    <row r="904" spans="2:10" ht="12" thickBot="1" x14ac:dyDescent="0.25"/>
    <row r="905" spans="2:10" ht="12" thickTop="1" x14ac:dyDescent="0.2">
      <c r="B905" s="20"/>
      <c r="C905" s="21"/>
      <c r="D905" s="21"/>
      <c r="E905" s="21"/>
      <c r="F905" s="21"/>
      <c r="G905" s="22"/>
      <c r="H905" s="23"/>
      <c r="I905" s="24"/>
      <c r="J905" s="25"/>
    </row>
    <row r="906" spans="2:10" ht="15" x14ac:dyDescent="0.2">
      <c r="B906" s="55" t="s">
        <v>21</v>
      </c>
      <c r="C906" s="59" t="str">
        <f>+'Anexo N°4'!B65</f>
        <v>2.8</v>
      </c>
      <c r="D906" s="28" t="s">
        <v>22</v>
      </c>
      <c r="E906" s="166" t="str">
        <f>+'Anexo N°4'!C65</f>
        <v>Cerámica muros</v>
      </c>
      <c r="F906" s="166"/>
      <c r="G906" s="167"/>
      <c r="H906" s="29" t="s">
        <v>23</v>
      </c>
      <c r="I906" s="29" t="str">
        <f>+'Anexo N°4'!D65</f>
        <v>m2</v>
      </c>
      <c r="J906" s="51">
        <f>+'Anexo N°4'!E65</f>
        <v>0</v>
      </c>
    </row>
    <row r="907" spans="2:10" ht="15" x14ac:dyDescent="0.2">
      <c r="B907" s="56"/>
      <c r="C907" s="30"/>
      <c r="D907" s="30"/>
      <c r="E907" s="30"/>
      <c r="F907" s="30"/>
      <c r="G907" s="30"/>
      <c r="H907" s="30"/>
      <c r="I907" s="30"/>
      <c r="J907" s="31"/>
    </row>
    <row r="908" spans="2:10" x14ac:dyDescent="0.2">
      <c r="B908" s="168" t="s">
        <v>24</v>
      </c>
      <c r="C908" s="169"/>
      <c r="D908" s="169"/>
      <c r="E908" s="170"/>
      <c r="F908" s="32" t="s">
        <v>25</v>
      </c>
      <c r="G908" s="33" t="s">
        <v>26</v>
      </c>
      <c r="H908" s="33" t="s">
        <v>27</v>
      </c>
      <c r="I908" s="34" t="s">
        <v>28</v>
      </c>
      <c r="J908" s="35" t="s">
        <v>29</v>
      </c>
    </row>
    <row r="909" spans="2:10" x14ac:dyDescent="0.2">
      <c r="B909" s="171" t="s">
        <v>30</v>
      </c>
      <c r="C909" s="172"/>
      <c r="D909" s="172"/>
      <c r="E909" s="172"/>
      <c r="F909" s="172"/>
      <c r="G909" s="172"/>
      <c r="H909" s="172"/>
      <c r="I909" s="172"/>
      <c r="J909" s="173"/>
    </row>
    <row r="910" spans="2:10" x14ac:dyDescent="0.2">
      <c r="B910" s="163"/>
      <c r="C910" s="164"/>
      <c r="D910" s="164"/>
      <c r="E910" s="165"/>
      <c r="F910" s="36"/>
      <c r="G910" s="37"/>
      <c r="H910" s="37"/>
      <c r="I910" s="38">
        <v>1</v>
      </c>
      <c r="J910" s="39">
        <f>I910*H910</f>
        <v>0</v>
      </c>
    </row>
    <row r="911" spans="2:10" x14ac:dyDescent="0.2">
      <c r="B911" s="163"/>
      <c r="C911" s="164"/>
      <c r="D911" s="164"/>
      <c r="E911" s="165"/>
      <c r="F911" s="36"/>
      <c r="G911" s="37"/>
      <c r="H911" s="37"/>
      <c r="I911" s="38"/>
      <c r="J911" s="39">
        <f>I911*H911</f>
        <v>0</v>
      </c>
    </row>
    <row r="912" spans="2:10" x14ac:dyDescent="0.2">
      <c r="B912" s="163"/>
      <c r="C912" s="164"/>
      <c r="D912" s="164"/>
      <c r="E912" s="165"/>
      <c r="F912" s="36"/>
      <c r="G912" s="37"/>
      <c r="H912" s="37"/>
      <c r="I912" s="38"/>
      <c r="J912" s="39">
        <f>I912*H912</f>
        <v>0</v>
      </c>
    </row>
    <row r="913" spans="2:10" x14ac:dyDescent="0.2">
      <c r="B913" s="171" t="s">
        <v>31</v>
      </c>
      <c r="C913" s="172"/>
      <c r="D913" s="172"/>
      <c r="E913" s="172"/>
      <c r="F913" s="172"/>
      <c r="G913" s="172"/>
      <c r="H913" s="172"/>
      <c r="I913" s="172"/>
      <c r="J913" s="173"/>
    </row>
    <row r="914" spans="2:10" x14ac:dyDescent="0.2">
      <c r="B914" s="163"/>
      <c r="C914" s="164"/>
      <c r="D914" s="164"/>
      <c r="E914" s="165"/>
      <c r="F914" s="36"/>
      <c r="G914" s="37"/>
      <c r="H914" s="37"/>
      <c r="I914" s="38"/>
      <c r="J914" s="39">
        <f>I914*H914</f>
        <v>0</v>
      </c>
    </row>
    <row r="915" spans="2:10" x14ac:dyDescent="0.2">
      <c r="B915" s="163"/>
      <c r="C915" s="164"/>
      <c r="D915" s="164"/>
      <c r="E915" s="165"/>
      <c r="F915" s="36"/>
      <c r="G915" s="37"/>
      <c r="H915" s="37"/>
      <c r="I915" s="38"/>
      <c r="J915" s="39">
        <f>I915*H915</f>
        <v>0</v>
      </c>
    </row>
    <row r="916" spans="2:10" x14ac:dyDescent="0.2">
      <c r="B916" s="163"/>
      <c r="C916" s="164"/>
      <c r="D916" s="164"/>
      <c r="E916" s="165"/>
      <c r="F916" s="36"/>
      <c r="G916" s="37"/>
      <c r="H916" s="37"/>
      <c r="I916" s="38"/>
      <c r="J916" s="39">
        <f>I916*H916</f>
        <v>0</v>
      </c>
    </row>
    <row r="917" spans="2:10" x14ac:dyDescent="0.2">
      <c r="B917" s="171" t="s">
        <v>32</v>
      </c>
      <c r="C917" s="172"/>
      <c r="D917" s="172"/>
      <c r="E917" s="172"/>
      <c r="F917" s="172"/>
      <c r="G917" s="172"/>
      <c r="H917" s="172"/>
      <c r="I917" s="172"/>
      <c r="J917" s="173"/>
    </row>
    <row r="918" spans="2:10" x14ac:dyDescent="0.2">
      <c r="B918" s="163"/>
      <c r="C918" s="164"/>
      <c r="D918" s="164"/>
      <c r="E918" s="165"/>
      <c r="F918" s="36"/>
      <c r="G918" s="37"/>
      <c r="H918" s="37"/>
      <c r="I918" s="38"/>
      <c r="J918" s="39">
        <f>I918*H918</f>
        <v>0</v>
      </c>
    </row>
    <row r="919" spans="2:10" x14ac:dyDescent="0.2">
      <c r="B919" s="163"/>
      <c r="C919" s="164"/>
      <c r="D919" s="164"/>
      <c r="E919" s="165"/>
      <c r="F919" s="36"/>
      <c r="G919" s="37"/>
      <c r="H919" s="37"/>
      <c r="I919" s="38"/>
      <c r="J919" s="39">
        <f>I919*H919</f>
        <v>0</v>
      </c>
    </row>
    <row r="920" spans="2:10" x14ac:dyDescent="0.2">
      <c r="B920" s="163"/>
      <c r="C920" s="164"/>
      <c r="D920" s="164"/>
      <c r="E920" s="165"/>
      <c r="F920" s="36"/>
      <c r="G920" s="37"/>
      <c r="H920" s="37"/>
      <c r="I920" s="38"/>
      <c r="J920" s="39">
        <f>I920*H920</f>
        <v>0</v>
      </c>
    </row>
    <row r="921" spans="2:10" x14ac:dyDescent="0.2">
      <c r="B921" s="171" t="s">
        <v>33</v>
      </c>
      <c r="C921" s="172"/>
      <c r="D921" s="172"/>
      <c r="E921" s="172"/>
      <c r="F921" s="172"/>
      <c r="G921" s="172"/>
      <c r="H921" s="172"/>
      <c r="I921" s="172"/>
      <c r="J921" s="173"/>
    </row>
    <row r="922" spans="2:10" x14ac:dyDescent="0.2">
      <c r="B922" s="163"/>
      <c r="C922" s="164"/>
      <c r="D922" s="164"/>
      <c r="E922" s="165"/>
      <c r="F922" s="36"/>
      <c r="G922" s="37"/>
      <c r="H922" s="37"/>
      <c r="I922" s="38"/>
      <c r="J922" s="39">
        <f>I922*H922</f>
        <v>0</v>
      </c>
    </row>
    <row r="923" spans="2:10" x14ac:dyDescent="0.2">
      <c r="B923" s="163"/>
      <c r="C923" s="164"/>
      <c r="D923" s="164"/>
      <c r="E923" s="165"/>
      <c r="F923" s="36"/>
      <c r="G923" s="37"/>
      <c r="H923" s="37"/>
      <c r="I923" s="38"/>
      <c r="J923" s="39">
        <f>I923*H923</f>
        <v>0</v>
      </c>
    </row>
    <row r="924" spans="2:10" ht="12" thickBot="1" x14ac:dyDescent="0.25">
      <c r="B924" s="156"/>
      <c r="C924" s="157"/>
      <c r="D924" s="157"/>
      <c r="E924" s="158"/>
      <c r="F924" s="40"/>
      <c r="G924" s="41"/>
      <c r="H924" s="41"/>
      <c r="I924" s="42"/>
      <c r="J924" s="43">
        <f>I924*H924</f>
        <v>0</v>
      </c>
    </row>
    <row r="925" spans="2:10" ht="15.75" thickTop="1" x14ac:dyDescent="0.2">
      <c r="B925" s="10"/>
      <c r="C925" s="10"/>
      <c r="D925" s="10"/>
      <c r="E925" s="10"/>
      <c r="F925" s="44"/>
      <c r="G925" s="45"/>
      <c r="H925" s="159" t="s">
        <v>34</v>
      </c>
      <c r="I925" s="160"/>
      <c r="J925" s="46">
        <f>SUM(J909:J924)</f>
        <v>0</v>
      </c>
    </row>
    <row r="926" spans="2:10" ht="15.75" thickBot="1" x14ac:dyDescent="0.25">
      <c r="B926" s="47"/>
      <c r="C926" s="48"/>
      <c r="D926" s="48"/>
      <c r="E926" s="48"/>
      <c r="F926" s="48"/>
      <c r="G926" s="45"/>
      <c r="H926" s="161" t="s">
        <v>35</v>
      </c>
      <c r="I926" s="162"/>
      <c r="J926" s="49" t="e">
        <f>J925/J906</f>
        <v>#DIV/0!</v>
      </c>
    </row>
    <row r="927" spans="2:10" ht="12" thickTop="1" x14ac:dyDescent="0.2"/>
    <row r="928" spans="2:10" ht="12" thickBot="1" x14ac:dyDescent="0.25"/>
    <row r="929" spans="2:10" ht="12" thickTop="1" x14ac:dyDescent="0.2">
      <c r="B929" s="20"/>
      <c r="C929" s="21"/>
      <c r="D929" s="21"/>
      <c r="E929" s="21"/>
      <c r="F929" s="21"/>
      <c r="G929" s="22"/>
      <c r="H929" s="23"/>
      <c r="I929" s="24"/>
      <c r="J929" s="25"/>
    </row>
    <row r="930" spans="2:10" ht="15" x14ac:dyDescent="0.2">
      <c r="B930" s="55" t="s">
        <v>21</v>
      </c>
      <c r="C930" s="59" t="str">
        <f>+'Anexo N°4'!B66</f>
        <v>2.9</v>
      </c>
      <c r="D930" s="28" t="s">
        <v>22</v>
      </c>
      <c r="E930" s="166" t="str">
        <f>+'Anexo N°4'!C66</f>
        <v>Porcelanato piso</v>
      </c>
      <c r="F930" s="166"/>
      <c r="G930" s="167"/>
      <c r="H930" s="29" t="s">
        <v>23</v>
      </c>
      <c r="I930" s="29" t="str">
        <f>+'Anexo N°4'!D66</f>
        <v>m2</v>
      </c>
      <c r="J930" s="51">
        <f>+'Anexo N°4'!E66</f>
        <v>0</v>
      </c>
    </row>
    <row r="931" spans="2:10" ht="15" x14ac:dyDescent="0.2">
      <c r="B931" s="56"/>
      <c r="C931" s="30"/>
      <c r="D931" s="30"/>
      <c r="E931" s="30"/>
      <c r="F931" s="30"/>
      <c r="G931" s="30"/>
      <c r="H931" s="30"/>
      <c r="I931" s="30"/>
      <c r="J931" s="31"/>
    </row>
    <row r="932" spans="2:10" x14ac:dyDescent="0.2">
      <c r="B932" s="168" t="s">
        <v>24</v>
      </c>
      <c r="C932" s="169"/>
      <c r="D932" s="169"/>
      <c r="E932" s="170"/>
      <c r="F932" s="32" t="s">
        <v>25</v>
      </c>
      <c r="G932" s="33" t="s">
        <v>26</v>
      </c>
      <c r="H932" s="33" t="s">
        <v>27</v>
      </c>
      <c r="I932" s="34" t="s">
        <v>28</v>
      </c>
      <c r="J932" s="35" t="s">
        <v>29</v>
      </c>
    </row>
    <row r="933" spans="2:10" x14ac:dyDescent="0.2">
      <c r="B933" s="171" t="s">
        <v>30</v>
      </c>
      <c r="C933" s="172"/>
      <c r="D933" s="172"/>
      <c r="E933" s="172"/>
      <c r="F933" s="172"/>
      <c r="G933" s="172"/>
      <c r="H933" s="172"/>
      <c r="I933" s="172"/>
      <c r="J933" s="173"/>
    </row>
    <row r="934" spans="2:10" x14ac:dyDescent="0.2">
      <c r="B934" s="163"/>
      <c r="C934" s="164"/>
      <c r="D934" s="164"/>
      <c r="E934" s="165"/>
      <c r="F934" s="36"/>
      <c r="G934" s="37"/>
      <c r="H934" s="37"/>
      <c r="I934" s="38">
        <v>1</v>
      </c>
      <c r="J934" s="39">
        <f>I934*H934</f>
        <v>0</v>
      </c>
    </row>
    <row r="935" spans="2:10" x14ac:dyDescent="0.2">
      <c r="B935" s="163"/>
      <c r="C935" s="164"/>
      <c r="D935" s="164"/>
      <c r="E935" s="165"/>
      <c r="F935" s="36"/>
      <c r="G935" s="37"/>
      <c r="H935" s="37"/>
      <c r="I935" s="38"/>
      <c r="J935" s="39">
        <f>I935*H935</f>
        <v>0</v>
      </c>
    </row>
    <row r="936" spans="2:10" x14ac:dyDescent="0.2">
      <c r="B936" s="163"/>
      <c r="C936" s="164"/>
      <c r="D936" s="164"/>
      <c r="E936" s="165"/>
      <c r="F936" s="36"/>
      <c r="G936" s="37"/>
      <c r="H936" s="37"/>
      <c r="I936" s="38"/>
      <c r="J936" s="39">
        <f>I936*H936</f>
        <v>0</v>
      </c>
    </row>
    <row r="937" spans="2:10" x14ac:dyDescent="0.2">
      <c r="B937" s="171" t="s">
        <v>31</v>
      </c>
      <c r="C937" s="172"/>
      <c r="D937" s="172"/>
      <c r="E937" s="172"/>
      <c r="F937" s="172"/>
      <c r="G937" s="172"/>
      <c r="H937" s="172"/>
      <c r="I937" s="172"/>
      <c r="J937" s="173"/>
    </row>
    <row r="938" spans="2:10" x14ac:dyDescent="0.2">
      <c r="B938" s="163"/>
      <c r="C938" s="164"/>
      <c r="D938" s="164"/>
      <c r="E938" s="165"/>
      <c r="F938" s="36"/>
      <c r="G938" s="37"/>
      <c r="H938" s="37"/>
      <c r="I938" s="38"/>
      <c r="J938" s="39">
        <f>I938*H938</f>
        <v>0</v>
      </c>
    </row>
    <row r="939" spans="2:10" x14ac:dyDescent="0.2">
      <c r="B939" s="163"/>
      <c r="C939" s="164"/>
      <c r="D939" s="164"/>
      <c r="E939" s="165"/>
      <c r="F939" s="36"/>
      <c r="G939" s="37"/>
      <c r="H939" s="37"/>
      <c r="I939" s="38"/>
      <c r="J939" s="39">
        <f>I939*H939</f>
        <v>0</v>
      </c>
    </row>
    <row r="940" spans="2:10" x14ac:dyDescent="0.2">
      <c r="B940" s="163"/>
      <c r="C940" s="164"/>
      <c r="D940" s="164"/>
      <c r="E940" s="165"/>
      <c r="F940" s="36"/>
      <c r="G940" s="37"/>
      <c r="H940" s="37"/>
      <c r="I940" s="38"/>
      <c r="J940" s="39">
        <f>I940*H940</f>
        <v>0</v>
      </c>
    </row>
    <row r="941" spans="2:10" x14ac:dyDescent="0.2">
      <c r="B941" s="171" t="s">
        <v>32</v>
      </c>
      <c r="C941" s="172"/>
      <c r="D941" s="172"/>
      <c r="E941" s="172"/>
      <c r="F941" s="172"/>
      <c r="G941" s="172"/>
      <c r="H941" s="172"/>
      <c r="I941" s="172"/>
      <c r="J941" s="173"/>
    </row>
    <row r="942" spans="2:10" x14ac:dyDescent="0.2">
      <c r="B942" s="163"/>
      <c r="C942" s="164"/>
      <c r="D942" s="164"/>
      <c r="E942" s="165"/>
      <c r="F942" s="36"/>
      <c r="G942" s="37"/>
      <c r="H942" s="37"/>
      <c r="I942" s="38"/>
      <c r="J942" s="39">
        <f>I942*H942</f>
        <v>0</v>
      </c>
    </row>
    <row r="943" spans="2:10" x14ac:dyDescent="0.2">
      <c r="B943" s="163"/>
      <c r="C943" s="164"/>
      <c r="D943" s="164"/>
      <c r="E943" s="165"/>
      <c r="F943" s="36"/>
      <c r="G943" s="37"/>
      <c r="H943" s="37"/>
      <c r="I943" s="38"/>
      <c r="J943" s="39">
        <f>I943*H943</f>
        <v>0</v>
      </c>
    </row>
    <row r="944" spans="2:10" x14ac:dyDescent="0.2">
      <c r="B944" s="163"/>
      <c r="C944" s="164"/>
      <c r="D944" s="164"/>
      <c r="E944" s="165"/>
      <c r="F944" s="36"/>
      <c r="G944" s="37"/>
      <c r="H944" s="37"/>
      <c r="I944" s="38"/>
      <c r="J944" s="39">
        <f>I944*H944</f>
        <v>0</v>
      </c>
    </row>
    <row r="945" spans="2:10" x14ac:dyDescent="0.2">
      <c r="B945" s="171" t="s">
        <v>33</v>
      </c>
      <c r="C945" s="172"/>
      <c r="D945" s="172"/>
      <c r="E945" s="172"/>
      <c r="F945" s="172"/>
      <c r="G945" s="172"/>
      <c r="H945" s="172"/>
      <c r="I945" s="172"/>
      <c r="J945" s="173"/>
    </row>
    <row r="946" spans="2:10" x14ac:dyDescent="0.2">
      <c r="B946" s="163"/>
      <c r="C946" s="164"/>
      <c r="D946" s="164"/>
      <c r="E946" s="165"/>
      <c r="F946" s="36"/>
      <c r="G946" s="37"/>
      <c r="H946" s="37"/>
      <c r="I946" s="38"/>
      <c r="J946" s="39">
        <f>I946*H946</f>
        <v>0</v>
      </c>
    </row>
    <row r="947" spans="2:10" x14ac:dyDescent="0.2">
      <c r="B947" s="163"/>
      <c r="C947" s="164"/>
      <c r="D947" s="164"/>
      <c r="E947" s="165"/>
      <c r="F947" s="36"/>
      <c r="G947" s="37"/>
      <c r="H947" s="37"/>
      <c r="I947" s="38"/>
      <c r="J947" s="39">
        <f>I947*H947</f>
        <v>0</v>
      </c>
    </row>
    <row r="948" spans="2:10" ht="12" thickBot="1" x14ac:dyDescent="0.25">
      <c r="B948" s="156"/>
      <c r="C948" s="157"/>
      <c r="D948" s="157"/>
      <c r="E948" s="158"/>
      <c r="F948" s="40"/>
      <c r="G948" s="41"/>
      <c r="H948" s="41"/>
      <c r="I948" s="42"/>
      <c r="J948" s="43">
        <f>I948*H948</f>
        <v>0</v>
      </c>
    </row>
    <row r="949" spans="2:10" ht="15.75" thickTop="1" x14ac:dyDescent="0.2">
      <c r="B949" s="10"/>
      <c r="C949" s="10"/>
      <c r="D949" s="10"/>
      <c r="E949" s="10"/>
      <c r="F949" s="44"/>
      <c r="G949" s="45"/>
      <c r="H949" s="159" t="s">
        <v>34</v>
      </c>
      <c r="I949" s="160"/>
      <c r="J949" s="46">
        <f>SUM(J933:J948)</f>
        <v>0</v>
      </c>
    </row>
    <row r="950" spans="2:10" ht="15.75" thickBot="1" x14ac:dyDescent="0.25">
      <c r="B950" s="47"/>
      <c r="C950" s="48"/>
      <c r="D950" s="48"/>
      <c r="E950" s="48"/>
      <c r="F950" s="48"/>
      <c r="G950" s="45"/>
      <c r="H950" s="161" t="s">
        <v>35</v>
      </c>
      <c r="I950" s="162"/>
      <c r="J950" s="49" t="e">
        <f>J949/J930</f>
        <v>#DIV/0!</v>
      </c>
    </row>
    <row r="951" spans="2:10" ht="12" thickTop="1" x14ac:dyDescent="0.2"/>
    <row r="952" spans="2:10" ht="12" thickBot="1" x14ac:dyDescent="0.25"/>
    <row r="953" spans="2:10" ht="12" thickTop="1" x14ac:dyDescent="0.2">
      <c r="B953" s="20"/>
      <c r="C953" s="21"/>
      <c r="D953" s="21"/>
      <c r="E953" s="21"/>
      <c r="F953" s="21"/>
      <c r="G953" s="22"/>
      <c r="H953" s="23"/>
      <c r="I953" s="24"/>
      <c r="J953" s="25"/>
    </row>
    <row r="954" spans="2:10" ht="15" x14ac:dyDescent="0.2">
      <c r="B954" s="55" t="s">
        <v>21</v>
      </c>
      <c r="C954" s="59" t="str">
        <f>+'Anexo N°4'!B67</f>
        <v>2.10</v>
      </c>
      <c r="D954" s="28" t="s">
        <v>22</v>
      </c>
      <c r="E954" s="166" t="str">
        <f>+'Anexo N°4'!C67</f>
        <v>Esmalte al agua muros</v>
      </c>
      <c r="F954" s="166"/>
      <c r="G954" s="167"/>
      <c r="H954" s="29" t="s">
        <v>23</v>
      </c>
      <c r="I954" s="29" t="str">
        <f>+'Anexo N°4'!D67</f>
        <v>m2</v>
      </c>
      <c r="J954" s="51">
        <f>+'Anexo N°4'!E67</f>
        <v>0</v>
      </c>
    </row>
    <row r="955" spans="2:10" ht="15" x14ac:dyDescent="0.2">
      <c r="B955" s="56"/>
      <c r="C955" s="30"/>
      <c r="D955" s="30"/>
      <c r="E955" s="30"/>
      <c r="F955" s="30"/>
      <c r="G955" s="30"/>
      <c r="H955" s="30"/>
      <c r="I955" s="30"/>
      <c r="J955" s="31"/>
    </row>
    <row r="956" spans="2:10" x14ac:dyDescent="0.2">
      <c r="B956" s="168" t="s">
        <v>24</v>
      </c>
      <c r="C956" s="169"/>
      <c r="D956" s="169"/>
      <c r="E956" s="170"/>
      <c r="F956" s="32" t="s">
        <v>25</v>
      </c>
      <c r="G956" s="33" t="s">
        <v>26</v>
      </c>
      <c r="H956" s="33" t="s">
        <v>27</v>
      </c>
      <c r="I956" s="34" t="s">
        <v>28</v>
      </c>
      <c r="J956" s="35" t="s">
        <v>29</v>
      </c>
    </row>
    <row r="957" spans="2:10" x14ac:dyDescent="0.2">
      <c r="B957" s="171" t="s">
        <v>30</v>
      </c>
      <c r="C957" s="172"/>
      <c r="D957" s="172"/>
      <c r="E957" s="172"/>
      <c r="F957" s="172"/>
      <c r="G957" s="172"/>
      <c r="H957" s="172"/>
      <c r="I957" s="172"/>
      <c r="J957" s="173"/>
    </row>
    <row r="958" spans="2:10" x14ac:dyDescent="0.2">
      <c r="B958" s="163"/>
      <c r="C958" s="164"/>
      <c r="D958" s="164"/>
      <c r="E958" s="165"/>
      <c r="F958" s="36"/>
      <c r="G958" s="37"/>
      <c r="H958" s="37"/>
      <c r="I958" s="38">
        <v>1</v>
      </c>
      <c r="J958" s="39">
        <f>I958*H958</f>
        <v>0</v>
      </c>
    </row>
    <row r="959" spans="2:10" x14ac:dyDescent="0.2">
      <c r="B959" s="163"/>
      <c r="C959" s="164"/>
      <c r="D959" s="164"/>
      <c r="E959" s="165"/>
      <c r="F959" s="36"/>
      <c r="G959" s="37"/>
      <c r="H959" s="37"/>
      <c r="I959" s="38"/>
      <c r="J959" s="39">
        <f>I959*H959</f>
        <v>0</v>
      </c>
    </row>
    <row r="960" spans="2:10" x14ac:dyDescent="0.2">
      <c r="B960" s="163"/>
      <c r="C960" s="164"/>
      <c r="D960" s="164"/>
      <c r="E960" s="165"/>
      <c r="F960" s="36"/>
      <c r="G960" s="37"/>
      <c r="H960" s="37"/>
      <c r="I960" s="38"/>
      <c r="J960" s="39">
        <f>I960*H960</f>
        <v>0</v>
      </c>
    </row>
    <row r="961" spans="2:10" x14ac:dyDescent="0.2">
      <c r="B961" s="171" t="s">
        <v>31</v>
      </c>
      <c r="C961" s="172"/>
      <c r="D961" s="172"/>
      <c r="E961" s="172"/>
      <c r="F961" s="172"/>
      <c r="G961" s="172"/>
      <c r="H961" s="172"/>
      <c r="I961" s="172"/>
      <c r="J961" s="173"/>
    </row>
    <row r="962" spans="2:10" x14ac:dyDescent="0.2">
      <c r="B962" s="163"/>
      <c r="C962" s="164"/>
      <c r="D962" s="164"/>
      <c r="E962" s="165"/>
      <c r="F962" s="36"/>
      <c r="G962" s="37"/>
      <c r="H962" s="37"/>
      <c r="I962" s="38"/>
      <c r="J962" s="39">
        <f>I962*H962</f>
        <v>0</v>
      </c>
    </row>
    <row r="963" spans="2:10" x14ac:dyDescent="0.2">
      <c r="B963" s="163"/>
      <c r="C963" s="164"/>
      <c r="D963" s="164"/>
      <c r="E963" s="165"/>
      <c r="F963" s="36"/>
      <c r="G963" s="37"/>
      <c r="H963" s="37"/>
      <c r="I963" s="38"/>
      <c r="J963" s="39">
        <f>I963*H963</f>
        <v>0</v>
      </c>
    </row>
    <row r="964" spans="2:10" x14ac:dyDescent="0.2">
      <c r="B964" s="163"/>
      <c r="C964" s="164"/>
      <c r="D964" s="164"/>
      <c r="E964" s="165"/>
      <c r="F964" s="36"/>
      <c r="G964" s="37"/>
      <c r="H964" s="37"/>
      <c r="I964" s="38"/>
      <c r="J964" s="39">
        <f>I964*H964</f>
        <v>0</v>
      </c>
    </row>
    <row r="965" spans="2:10" x14ac:dyDescent="0.2">
      <c r="B965" s="171" t="s">
        <v>32</v>
      </c>
      <c r="C965" s="172"/>
      <c r="D965" s="172"/>
      <c r="E965" s="172"/>
      <c r="F965" s="172"/>
      <c r="G965" s="172"/>
      <c r="H965" s="172"/>
      <c r="I965" s="172"/>
      <c r="J965" s="173"/>
    </row>
    <row r="966" spans="2:10" x14ac:dyDescent="0.2">
      <c r="B966" s="163"/>
      <c r="C966" s="164"/>
      <c r="D966" s="164"/>
      <c r="E966" s="165"/>
      <c r="F966" s="36"/>
      <c r="G966" s="37"/>
      <c r="H966" s="37"/>
      <c r="I966" s="38"/>
      <c r="J966" s="39">
        <f>I966*H966</f>
        <v>0</v>
      </c>
    </row>
    <row r="967" spans="2:10" x14ac:dyDescent="0.2">
      <c r="B967" s="163"/>
      <c r="C967" s="164"/>
      <c r="D967" s="164"/>
      <c r="E967" s="165"/>
      <c r="F967" s="36"/>
      <c r="G967" s="37"/>
      <c r="H967" s="37"/>
      <c r="I967" s="38"/>
      <c r="J967" s="39">
        <f>I967*H967</f>
        <v>0</v>
      </c>
    </row>
    <row r="968" spans="2:10" x14ac:dyDescent="0.2">
      <c r="B968" s="163"/>
      <c r="C968" s="164"/>
      <c r="D968" s="164"/>
      <c r="E968" s="165"/>
      <c r="F968" s="36"/>
      <c r="G968" s="37"/>
      <c r="H968" s="37"/>
      <c r="I968" s="38"/>
      <c r="J968" s="39">
        <f>I968*H968</f>
        <v>0</v>
      </c>
    </row>
    <row r="969" spans="2:10" x14ac:dyDescent="0.2">
      <c r="B969" s="171" t="s">
        <v>33</v>
      </c>
      <c r="C969" s="172"/>
      <c r="D969" s="172"/>
      <c r="E969" s="172"/>
      <c r="F969" s="172"/>
      <c r="G969" s="172"/>
      <c r="H969" s="172"/>
      <c r="I969" s="172"/>
      <c r="J969" s="173"/>
    </row>
    <row r="970" spans="2:10" x14ac:dyDescent="0.2">
      <c r="B970" s="163"/>
      <c r="C970" s="164"/>
      <c r="D970" s="164"/>
      <c r="E970" s="165"/>
      <c r="F970" s="36"/>
      <c r="G970" s="37"/>
      <c r="H970" s="37"/>
      <c r="I970" s="38"/>
      <c r="J970" s="39">
        <f>I970*H970</f>
        <v>0</v>
      </c>
    </row>
    <row r="971" spans="2:10" x14ac:dyDescent="0.2">
      <c r="B971" s="163"/>
      <c r="C971" s="164"/>
      <c r="D971" s="164"/>
      <c r="E971" s="165"/>
      <c r="F971" s="36"/>
      <c r="G971" s="37"/>
      <c r="H971" s="37"/>
      <c r="I971" s="38"/>
      <c r="J971" s="39">
        <f>I971*H971</f>
        <v>0</v>
      </c>
    </row>
    <row r="972" spans="2:10" ht="12" thickBot="1" x14ac:dyDescent="0.25">
      <c r="B972" s="156"/>
      <c r="C972" s="157"/>
      <c r="D972" s="157"/>
      <c r="E972" s="158"/>
      <c r="F972" s="40"/>
      <c r="G972" s="41"/>
      <c r="H972" s="41"/>
      <c r="I972" s="42"/>
      <c r="J972" s="43">
        <f>I972*H972</f>
        <v>0</v>
      </c>
    </row>
    <row r="973" spans="2:10" ht="15.75" thickTop="1" x14ac:dyDescent="0.2">
      <c r="B973" s="10"/>
      <c r="C973" s="10"/>
      <c r="D973" s="10"/>
      <c r="E973" s="10"/>
      <c r="F973" s="44"/>
      <c r="G973" s="45"/>
      <c r="H973" s="159" t="s">
        <v>34</v>
      </c>
      <c r="I973" s="160"/>
      <c r="J973" s="46">
        <f>SUM(J957:J972)</f>
        <v>0</v>
      </c>
    </row>
    <row r="974" spans="2:10" ht="15.75" thickBot="1" x14ac:dyDescent="0.25">
      <c r="B974" s="47"/>
      <c r="C974" s="48"/>
      <c r="D974" s="48"/>
      <c r="E974" s="48"/>
      <c r="F974" s="48"/>
      <c r="G974" s="45"/>
      <c r="H974" s="161" t="s">
        <v>35</v>
      </c>
      <c r="I974" s="162"/>
      <c r="J974" s="49" t="e">
        <f>J973/J954</f>
        <v>#DIV/0!</v>
      </c>
    </row>
    <row r="975" spans="2:10" ht="12" thickTop="1" x14ac:dyDescent="0.2"/>
    <row r="976" spans="2:10" ht="12" thickBot="1" x14ac:dyDescent="0.25"/>
    <row r="977" spans="2:10" ht="12" thickTop="1" x14ac:dyDescent="0.2">
      <c r="B977" s="20"/>
      <c r="C977" s="21"/>
      <c r="D977" s="21"/>
      <c r="E977" s="21"/>
      <c r="F977" s="21"/>
      <c r="G977" s="22"/>
      <c r="H977" s="23"/>
      <c r="I977" s="24"/>
      <c r="J977" s="25"/>
    </row>
    <row r="978" spans="2:10" ht="15" x14ac:dyDescent="0.2">
      <c r="B978" s="55" t="s">
        <v>21</v>
      </c>
      <c r="C978" s="59" t="str">
        <f>+'Anexo N°4'!B68</f>
        <v>2.11</v>
      </c>
      <c r="D978" s="28" t="s">
        <v>22</v>
      </c>
      <c r="E978" s="166" t="str">
        <f>+'Anexo N°4'!C68</f>
        <v>Esmalte al agua cielos</v>
      </c>
      <c r="F978" s="166"/>
      <c r="G978" s="167"/>
      <c r="H978" s="29" t="s">
        <v>23</v>
      </c>
      <c r="I978" s="29" t="str">
        <f>+'Anexo N°4'!D68</f>
        <v>m2</v>
      </c>
      <c r="J978" s="51">
        <f>+'Anexo N°4'!E68</f>
        <v>0</v>
      </c>
    </row>
    <row r="979" spans="2:10" ht="15" x14ac:dyDescent="0.2">
      <c r="B979" s="56"/>
      <c r="C979" s="30"/>
      <c r="D979" s="30"/>
      <c r="E979" s="30"/>
      <c r="F979" s="30"/>
      <c r="G979" s="30"/>
      <c r="H979" s="30"/>
      <c r="I979" s="30"/>
      <c r="J979" s="31"/>
    </row>
    <row r="980" spans="2:10" x14ac:dyDescent="0.2">
      <c r="B980" s="168" t="s">
        <v>24</v>
      </c>
      <c r="C980" s="169"/>
      <c r="D980" s="169"/>
      <c r="E980" s="170"/>
      <c r="F980" s="32" t="s">
        <v>25</v>
      </c>
      <c r="G980" s="33" t="s">
        <v>26</v>
      </c>
      <c r="H980" s="33" t="s">
        <v>27</v>
      </c>
      <c r="I980" s="34" t="s">
        <v>28</v>
      </c>
      <c r="J980" s="35" t="s">
        <v>29</v>
      </c>
    </row>
    <row r="981" spans="2:10" x14ac:dyDescent="0.2">
      <c r="B981" s="171" t="s">
        <v>30</v>
      </c>
      <c r="C981" s="172"/>
      <c r="D981" s="172"/>
      <c r="E981" s="172"/>
      <c r="F981" s="172"/>
      <c r="G981" s="172"/>
      <c r="H981" s="172"/>
      <c r="I981" s="172"/>
      <c r="J981" s="173"/>
    </row>
    <row r="982" spans="2:10" x14ac:dyDescent="0.2">
      <c r="B982" s="163"/>
      <c r="C982" s="164"/>
      <c r="D982" s="164"/>
      <c r="E982" s="165"/>
      <c r="F982" s="36"/>
      <c r="G982" s="37"/>
      <c r="H982" s="37"/>
      <c r="I982" s="38">
        <v>1</v>
      </c>
      <c r="J982" s="39">
        <f>I982*H982</f>
        <v>0</v>
      </c>
    </row>
    <row r="983" spans="2:10" x14ac:dyDescent="0.2">
      <c r="B983" s="163"/>
      <c r="C983" s="164"/>
      <c r="D983" s="164"/>
      <c r="E983" s="165"/>
      <c r="F983" s="36"/>
      <c r="G983" s="37"/>
      <c r="H983" s="37"/>
      <c r="I983" s="38"/>
      <c r="J983" s="39">
        <f>I983*H983</f>
        <v>0</v>
      </c>
    </row>
    <row r="984" spans="2:10" x14ac:dyDescent="0.2">
      <c r="B984" s="163"/>
      <c r="C984" s="164"/>
      <c r="D984" s="164"/>
      <c r="E984" s="165"/>
      <c r="F984" s="36"/>
      <c r="G984" s="37"/>
      <c r="H984" s="37"/>
      <c r="I984" s="38"/>
      <c r="J984" s="39">
        <f>I984*H984</f>
        <v>0</v>
      </c>
    </row>
    <row r="985" spans="2:10" x14ac:dyDescent="0.2">
      <c r="B985" s="171" t="s">
        <v>31</v>
      </c>
      <c r="C985" s="172"/>
      <c r="D985" s="172"/>
      <c r="E985" s="172"/>
      <c r="F985" s="172"/>
      <c r="G985" s="172"/>
      <c r="H985" s="172"/>
      <c r="I985" s="172"/>
      <c r="J985" s="173"/>
    </row>
    <row r="986" spans="2:10" x14ac:dyDescent="0.2">
      <c r="B986" s="163"/>
      <c r="C986" s="164"/>
      <c r="D986" s="164"/>
      <c r="E986" s="165"/>
      <c r="F986" s="36"/>
      <c r="G986" s="37"/>
      <c r="H986" s="37"/>
      <c r="I986" s="38"/>
      <c r="J986" s="39">
        <f>I986*H986</f>
        <v>0</v>
      </c>
    </row>
    <row r="987" spans="2:10" x14ac:dyDescent="0.2">
      <c r="B987" s="163"/>
      <c r="C987" s="164"/>
      <c r="D987" s="164"/>
      <c r="E987" s="165"/>
      <c r="F987" s="36"/>
      <c r="G987" s="37"/>
      <c r="H987" s="37"/>
      <c r="I987" s="38"/>
      <c r="J987" s="39">
        <f>I987*H987</f>
        <v>0</v>
      </c>
    </row>
    <row r="988" spans="2:10" x14ac:dyDescent="0.2">
      <c r="B988" s="163"/>
      <c r="C988" s="164"/>
      <c r="D988" s="164"/>
      <c r="E988" s="165"/>
      <c r="F988" s="36"/>
      <c r="G988" s="37"/>
      <c r="H988" s="37"/>
      <c r="I988" s="38"/>
      <c r="J988" s="39">
        <f>I988*H988</f>
        <v>0</v>
      </c>
    </row>
    <row r="989" spans="2:10" x14ac:dyDescent="0.2">
      <c r="B989" s="171" t="s">
        <v>32</v>
      </c>
      <c r="C989" s="172"/>
      <c r="D989" s="172"/>
      <c r="E989" s="172"/>
      <c r="F989" s="172"/>
      <c r="G989" s="172"/>
      <c r="H989" s="172"/>
      <c r="I989" s="172"/>
      <c r="J989" s="173"/>
    </row>
    <row r="990" spans="2:10" x14ac:dyDescent="0.2">
      <c r="B990" s="163"/>
      <c r="C990" s="164"/>
      <c r="D990" s="164"/>
      <c r="E990" s="165"/>
      <c r="F990" s="36"/>
      <c r="G990" s="37"/>
      <c r="H990" s="37"/>
      <c r="I990" s="38"/>
      <c r="J990" s="39">
        <f>I990*H990</f>
        <v>0</v>
      </c>
    </row>
    <row r="991" spans="2:10" x14ac:dyDescent="0.2">
      <c r="B991" s="163"/>
      <c r="C991" s="164"/>
      <c r="D991" s="164"/>
      <c r="E991" s="165"/>
      <c r="F991" s="36"/>
      <c r="G991" s="37"/>
      <c r="H991" s="37"/>
      <c r="I991" s="38"/>
      <c r="J991" s="39">
        <f>I991*H991</f>
        <v>0</v>
      </c>
    </row>
    <row r="992" spans="2:10" x14ac:dyDescent="0.2">
      <c r="B992" s="163"/>
      <c r="C992" s="164"/>
      <c r="D992" s="164"/>
      <c r="E992" s="165"/>
      <c r="F992" s="36"/>
      <c r="G992" s="37"/>
      <c r="H992" s="37"/>
      <c r="I992" s="38"/>
      <c r="J992" s="39">
        <f>I992*H992</f>
        <v>0</v>
      </c>
    </row>
    <row r="993" spans="2:10" x14ac:dyDescent="0.2">
      <c r="B993" s="171" t="s">
        <v>33</v>
      </c>
      <c r="C993" s="172"/>
      <c r="D993" s="172"/>
      <c r="E993" s="172"/>
      <c r="F993" s="172"/>
      <c r="G993" s="172"/>
      <c r="H993" s="172"/>
      <c r="I993" s="172"/>
      <c r="J993" s="173"/>
    </row>
    <row r="994" spans="2:10" x14ac:dyDescent="0.2">
      <c r="B994" s="163"/>
      <c r="C994" s="164"/>
      <c r="D994" s="164"/>
      <c r="E994" s="165"/>
      <c r="F994" s="36"/>
      <c r="G994" s="37"/>
      <c r="H994" s="37"/>
      <c r="I994" s="38"/>
      <c r="J994" s="39">
        <f>I994*H994</f>
        <v>0</v>
      </c>
    </row>
    <row r="995" spans="2:10" x14ac:dyDescent="0.2">
      <c r="B995" s="163"/>
      <c r="C995" s="164"/>
      <c r="D995" s="164"/>
      <c r="E995" s="165"/>
      <c r="F995" s="36"/>
      <c r="G995" s="37"/>
      <c r="H995" s="37"/>
      <c r="I995" s="38"/>
      <c r="J995" s="39">
        <f>I995*H995</f>
        <v>0</v>
      </c>
    </row>
    <row r="996" spans="2:10" ht="12" thickBot="1" x14ac:dyDescent="0.25">
      <c r="B996" s="156"/>
      <c r="C996" s="157"/>
      <c r="D996" s="157"/>
      <c r="E996" s="158"/>
      <c r="F996" s="40"/>
      <c r="G996" s="41"/>
      <c r="H996" s="41"/>
      <c r="I996" s="42"/>
      <c r="J996" s="43">
        <f>I996*H996</f>
        <v>0</v>
      </c>
    </row>
    <row r="997" spans="2:10" ht="15.75" thickTop="1" x14ac:dyDescent="0.2">
      <c r="B997" s="10"/>
      <c r="C997" s="10"/>
      <c r="D997" s="10"/>
      <c r="E997" s="10"/>
      <c r="F997" s="44"/>
      <c r="G997" s="45"/>
      <c r="H997" s="159" t="s">
        <v>34</v>
      </c>
      <c r="I997" s="160"/>
      <c r="J997" s="46">
        <f>SUM(J981:J996)</f>
        <v>0</v>
      </c>
    </row>
    <row r="998" spans="2:10" ht="15.75" thickBot="1" x14ac:dyDescent="0.25">
      <c r="B998" s="47"/>
      <c r="C998" s="48"/>
      <c r="D998" s="48"/>
      <c r="E998" s="48"/>
      <c r="F998" s="48"/>
      <c r="G998" s="45"/>
      <c r="H998" s="161" t="s">
        <v>35</v>
      </c>
      <c r="I998" s="162"/>
      <c r="J998" s="49" t="e">
        <f>J997/J978</f>
        <v>#DIV/0!</v>
      </c>
    </row>
    <row r="999" spans="2:10" ht="12" thickTop="1" x14ac:dyDescent="0.2"/>
    <row r="1000" spans="2:10" ht="12" thickBot="1" x14ac:dyDescent="0.25"/>
    <row r="1001" spans="2:10" ht="12" thickTop="1" x14ac:dyDescent="0.2">
      <c r="B1001" s="20"/>
      <c r="C1001" s="21"/>
      <c r="D1001" s="21"/>
      <c r="E1001" s="21"/>
      <c r="F1001" s="21"/>
      <c r="G1001" s="22"/>
      <c r="H1001" s="23"/>
      <c r="I1001" s="24"/>
      <c r="J1001" s="25"/>
    </row>
    <row r="1002" spans="2:10" ht="15" x14ac:dyDescent="0.2">
      <c r="B1002" s="55" t="s">
        <v>21</v>
      </c>
      <c r="C1002" s="59" t="str">
        <f>+'Anexo N°4'!B70</f>
        <v>2.12.1</v>
      </c>
      <c r="D1002" s="28" t="s">
        <v>22</v>
      </c>
      <c r="E1002" s="166" t="str">
        <f>+'Anexo N°4'!C70</f>
        <v>Divisiones  wc</v>
      </c>
      <c r="F1002" s="166"/>
      <c r="G1002" s="167"/>
      <c r="H1002" s="29" t="s">
        <v>23</v>
      </c>
      <c r="I1002" s="29" t="str">
        <f>+'Anexo N°4'!D70</f>
        <v>un</v>
      </c>
      <c r="J1002" s="51">
        <f>+'Anexo N°4'!E70</f>
        <v>0</v>
      </c>
    </row>
    <row r="1003" spans="2:10" ht="15" x14ac:dyDescent="0.2">
      <c r="B1003" s="56"/>
      <c r="C1003" s="30"/>
      <c r="D1003" s="30"/>
      <c r="E1003" s="30"/>
      <c r="F1003" s="30"/>
      <c r="G1003" s="30"/>
      <c r="H1003" s="30"/>
      <c r="I1003" s="30"/>
      <c r="J1003" s="31"/>
    </row>
    <row r="1004" spans="2:10" x14ac:dyDescent="0.2">
      <c r="B1004" s="168" t="s">
        <v>24</v>
      </c>
      <c r="C1004" s="169"/>
      <c r="D1004" s="169"/>
      <c r="E1004" s="170"/>
      <c r="F1004" s="32" t="s">
        <v>25</v>
      </c>
      <c r="G1004" s="33" t="s">
        <v>26</v>
      </c>
      <c r="H1004" s="33" t="s">
        <v>27</v>
      </c>
      <c r="I1004" s="34" t="s">
        <v>28</v>
      </c>
      <c r="J1004" s="35" t="s">
        <v>29</v>
      </c>
    </row>
    <row r="1005" spans="2:10" x14ac:dyDescent="0.2">
      <c r="B1005" s="171" t="s">
        <v>30</v>
      </c>
      <c r="C1005" s="172"/>
      <c r="D1005" s="172"/>
      <c r="E1005" s="172"/>
      <c r="F1005" s="172"/>
      <c r="G1005" s="172"/>
      <c r="H1005" s="172"/>
      <c r="I1005" s="172"/>
      <c r="J1005" s="173"/>
    </row>
    <row r="1006" spans="2:10" x14ac:dyDescent="0.2">
      <c r="B1006" s="163"/>
      <c r="C1006" s="164"/>
      <c r="D1006" s="164"/>
      <c r="E1006" s="165"/>
      <c r="F1006" s="36"/>
      <c r="G1006" s="37"/>
      <c r="H1006" s="37"/>
      <c r="I1006" s="38">
        <v>1</v>
      </c>
      <c r="J1006" s="39">
        <f>I1006*H1006</f>
        <v>0</v>
      </c>
    </row>
    <row r="1007" spans="2:10" x14ac:dyDescent="0.2">
      <c r="B1007" s="163"/>
      <c r="C1007" s="164"/>
      <c r="D1007" s="164"/>
      <c r="E1007" s="165"/>
      <c r="F1007" s="36"/>
      <c r="G1007" s="37"/>
      <c r="H1007" s="37"/>
      <c r="I1007" s="38"/>
      <c r="J1007" s="39">
        <f>I1007*H1007</f>
        <v>0</v>
      </c>
    </row>
    <row r="1008" spans="2:10" x14ac:dyDescent="0.2">
      <c r="B1008" s="163"/>
      <c r="C1008" s="164"/>
      <c r="D1008" s="164"/>
      <c r="E1008" s="165"/>
      <c r="F1008" s="36"/>
      <c r="G1008" s="37"/>
      <c r="H1008" s="37"/>
      <c r="I1008" s="38"/>
      <c r="J1008" s="39">
        <f>I1008*H1008</f>
        <v>0</v>
      </c>
    </row>
    <row r="1009" spans="2:10" x14ac:dyDescent="0.2">
      <c r="B1009" s="171" t="s">
        <v>31</v>
      </c>
      <c r="C1009" s="172"/>
      <c r="D1009" s="172"/>
      <c r="E1009" s="172"/>
      <c r="F1009" s="172"/>
      <c r="G1009" s="172"/>
      <c r="H1009" s="172"/>
      <c r="I1009" s="172"/>
      <c r="J1009" s="173"/>
    </row>
    <row r="1010" spans="2:10" x14ac:dyDescent="0.2">
      <c r="B1010" s="163"/>
      <c r="C1010" s="164"/>
      <c r="D1010" s="164"/>
      <c r="E1010" s="165"/>
      <c r="F1010" s="36"/>
      <c r="G1010" s="37"/>
      <c r="H1010" s="37"/>
      <c r="I1010" s="38"/>
      <c r="J1010" s="39">
        <f>I1010*H1010</f>
        <v>0</v>
      </c>
    </row>
    <row r="1011" spans="2:10" x14ac:dyDescent="0.2">
      <c r="B1011" s="163"/>
      <c r="C1011" s="164"/>
      <c r="D1011" s="164"/>
      <c r="E1011" s="165"/>
      <c r="F1011" s="36"/>
      <c r="G1011" s="37"/>
      <c r="H1011" s="37"/>
      <c r="I1011" s="38"/>
      <c r="J1011" s="39">
        <f>I1011*H1011</f>
        <v>0</v>
      </c>
    </row>
    <row r="1012" spans="2:10" x14ac:dyDescent="0.2">
      <c r="B1012" s="163"/>
      <c r="C1012" s="164"/>
      <c r="D1012" s="164"/>
      <c r="E1012" s="165"/>
      <c r="F1012" s="36"/>
      <c r="G1012" s="37"/>
      <c r="H1012" s="37"/>
      <c r="I1012" s="38"/>
      <c r="J1012" s="39">
        <f>I1012*H1012</f>
        <v>0</v>
      </c>
    </row>
    <row r="1013" spans="2:10" x14ac:dyDescent="0.2">
      <c r="B1013" s="171" t="s">
        <v>32</v>
      </c>
      <c r="C1013" s="172"/>
      <c r="D1013" s="172"/>
      <c r="E1013" s="172"/>
      <c r="F1013" s="172"/>
      <c r="G1013" s="172"/>
      <c r="H1013" s="172"/>
      <c r="I1013" s="172"/>
      <c r="J1013" s="173"/>
    </row>
    <row r="1014" spans="2:10" x14ac:dyDescent="0.2">
      <c r="B1014" s="163"/>
      <c r="C1014" s="164"/>
      <c r="D1014" s="164"/>
      <c r="E1014" s="165"/>
      <c r="F1014" s="36"/>
      <c r="G1014" s="37"/>
      <c r="H1014" s="37"/>
      <c r="I1014" s="38"/>
      <c r="J1014" s="39">
        <f>I1014*H1014</f>
        <v>0</v>
      </c>
    </row>
    <row r="1015" spans="2:10" x14ac:dyDescent="0.2">
      <c r="B1015" s="163"/>
      <c r="C1015" s="164"/>
      <c r="D1015" s="164"/>
      <c r="E1015" s="165"/>
      <c r="F1015" s="36"/>
      <c r="G1015" s="37"/>
      <c r="H1015" s="37"/>
      <c r="I1015" s="38"/>
      <c r="J1015" s="39">
        <f>I1015*H1015</f>
        <v>0</v>
      </c>
    </row>
    <row r="1016" spans="2:10" x14ac:dyDescent="0.2">
      <c r="B1016" s="163"/>
      <c r="C1016" s="164"/>
      <c r="D1016" s="164"/>
      <c r="E1016" s="165"/>
      <c r="F1016" s="36"/>
      <c r="G1016" s="37"/>
      <c r="H1016" s="37"/>
      <c r="I1016" s="38"/>
      <c r="J1016" s="39">
        <f>I1016*H1016</f>
        <v>0</v>
      </c>
    </row>
    <row r="1017" spans="2:10" x14ac:dyDescent="0.2">
      <c r="B1017" s="171" t="s">
        <v>33</v>
      </c>
      <c r="C1017" s="172"/>
      <c r="D1017" s="172"/>
      <c r="E1017" s="172"/>
      <c r="F1017" s="172"/>
      <c r="G1017" s="172"/>
      <c r="H1017" s="172"/>
      <c r="I1017" s="172"/>
      <c r="J1017" s="173"/>
    </row>
    <row r="1018" spans="2:10" x14ac:dyDescent="0.2">
      <c r="B1018" s="163"/>
      <c r="C1018" s="164"/>
      <c r="D1018" s="164"/>
      <c r="E1018" s="165"/>
      <c r="F1018" s="36"/>
      <c r="G1018" s="37"/>
      <c r="H1018" s="37"/>
      <c r="I1018" s="38"/>
      <c r="J1018" s="39">
        <f>I1018*H1018</f>
        <v>0</v>
      </c>
    </row>
    <row r="1019" spans="2:10" x14ac:dyDescent="0.2">
      <c r="B1019" s="163"/>
      <c r="C1019" s="164"/>
      <c r="D1019" s="164"/>
      <c r="E1019" s="165"/>
      <c r="F1019" s="36"/>
      <c r="G1019" s="37"/>
      <c r="H1019" s="37"/>
      <c r="I1019" s="38"/>
      <c r="J1019" s="39">
        <f>I1019*H1019</f>
        <v>0</v>
      </c>
    </row>
    <row r="1020" spans="2:10" ht="12" thickBot="1" x14ac:dyDescent="0.25">
      <c r="B1020" s="156"/>
      <c r="C1020" s="157"/>
      <c r="D1020" s="157"/>
      <c r="E1020" s="158"/>
      <c r="F1020" s="40"/>
      <c r="G1020" s="41"/>
      <c r="H1020" s="41"/>
      <c r="I1020" s="42"/>
      <c r="J1020" s="43">
        <f>I1020*H1020</f>
        <v>0</v>
      </c>
    </row>
    <row r="1021" spans="2:10" ht="15.75" thickTop="1" x14ac:dyDescent="0.2">
      <c r="B1021" s="10"/>
      <c r="C1021" s="10"/>
      <c r="D1021" s="10"/>
      <c r="E1021" s="10"/>
      <c r="F1021" s="44"/>
      <c r="G1021" s="45"/>
      <c r="H1021" s="159" t="s">
        <v>34</v>
      </c>
      <c r="I1021" s="160"/>
      <c r="J1021" s="46">
        <f>SUM(J1005:J1020)</f>
        <v>0</v>
      </c>
    </row>
    <row r="1022" spans="2:10" ht="15.75" thickBot="1" x14ac:dyDescent="0.25">
      <c r="B1022" s="47"/>
      <c r="C1022" s="48"/>
      <c r="D1022" s="48"/>
      <c r="E1022" s="48"/>
      <c r="F1022" s="48"/>
      <c r="G1022" s="45"/>
      <c r="H1022" s="161" t="s">
        <v>35</v>
      </c>
      <c r="I1022" s="162"/>
      <c r="J1022" s="49" t="e">
        <f>J1021/J1002</f>
        <v>#DIV/0!</v>
      </c>
    </row>
    <row r="1023" spans="2:10" ht="12" thickTop="1" x14ac:dyDescent="0.2"/>
    <row r="1024" spans="2:10" ht="12" thickBot="1" x14ac:dyDescent="0.25"/>
    <row r="1025" spans="2:10" ht="12" thickTop="1" x14ac:dyDescent="0.2">
      <c r="B1025" s="20"/>
      <c r="C1025" s="21"/>
      <c r="D1025" s="21"/>
      <c r="E1025" s="21"/>
      <c r="F1025" s="21"/>
      <c r="G1025" s="22"/>
      <c r="H1025" s="23"/>
      <c r="I1025" s="24"/>
      <c r="J1025" s="25"/>
    </row>
    <row r="1026" spans="2:10" ht="15" x14ac:dyDescent="0.2">
      <c r="B1026" s="55" t="s">
        <v>21</v>
      </c>
      <c r="C1026" s="59" t="str">
        <f>+'Anexo N°4'!B71</f>
        <v>2.12.2</v>
      </c>
      <c r="D1026" s="28" t="s">
        <v>22</v>
      </c>
      <c r="E1026" s="166" t="str">
        <f>+'Anexo N°4'!C71</f>
        <v>Puertas wc</v>
      </c>
      <c r="F1026" s="166"/>
      <c r="G1026" s="167"/>
      <c r="H1026" s="29" t="s">
        <v>23</v>
      </c>
      <c r="I1026" s="29" t="str">
        <f>+'Anexo N°4'!D71</f>
        <v>un</v>
      </c>
      <c r="J1026" s="51">
        <f>+'Anexo N°4'!E71</f>
        <v>0</v>
      </c>
    </row>
    <row r="1027" spans="2:10" ht="15" x14ac:dyDescent="0.2">
      <c r="B1027" s="56"/>
      <c r="C1027" s="30"/>
      <c r="D1027" s="30"/>
      <c r="E1027" s="30"/>
      <c r="F1027" s="30"/>
      <c r="G1027" s="30"/>
      <c r="H1027" s="30"/>
      <c r="I1027" s="30"/>
      <c r="J1027" s="31"/>
    </row>
    <row r="1028" spans="2:10" x14ac:dyDescent="0.2">
      <c r="B1028" s="168" t="s">
        <v>24</v>
      </c>
      <c r="C1028" s="169"/>
      <c r="D1028" s="169"/>
      <c r="E1028" s="170"/>
      <c r="F1028" s="32" t="s">
        <v>25</v>
      </c>
      <c r="G1028" s="33" t="s">
        <v>26</v>
      </c>
      <c r="H1028" s="33" t="s">
        <v>27</v>
      </c>
      <c r="I1028" s="34" t="s">
        <v>28</v>
      </c>
      <c r="J1028" s="35" t="s">
        <v>29</v>
      </c>
    </row>
    <row r="1029" spans="2:10" x14ac:dyDescent="0.2">
      <c r="B1029" s="171" t="s">
        <v>30</v>
      </c>
      <c r="C1029" s="172"/>
      <c r="D1029" s="172"/>
      <c r="E1029" s="172"/>
      <c r="F1029" s="172"/>
      <c r="G1029" s="172"/>
      <c r="H1029" s="172"/>
      <c r="I1029" s="172"/>
      <c r="J1029" s="173"/>
    </row>
    <row r="1030" spans="2:10" x14ac:dyDescent="0.2">
      <c r="B1030" s="163"/>
      <c r="C1030" s="164"/>
      <c r="D1030" s="164"/>
      <c r="E1030" s="165"/>
      <c r="F1030" s="36"/>
      <c r="G1030" s="37"/>
      <c r="H1030" s="37"/>
      <c r="I1030" s="38">
        <v>1</v>
      </c>
      <c r="J1030" s="39">
        <f>I1030*H1030</f>
        <v>0</v>
      </c>
    </row>
    <row r="1031" spans="2:10" x14ac:dyDescent="0.2">
      <c r="B1031" s="163"/>
      <c r="C1031" s="164"/>
      <c r="D1031" s="164"/>
      <c r="E1031" s="165"/>
      <c r="F1031" s="36"/>
      <c r="G1031" s="37"/>
      <c r="H1031" s="37"/>
      <c r="I1031" s="38"/>
      <c r="J1031" s="39">
        <f>I1031*H1031</f>
        <v>0</v>
      </c>
    </row>
    <row r="1032" spans="2:10" x14ac:dyDescent="0.2">
      <c r="B1032" s="163"/>
      <c r="C1032" s="164"/>
      <c r="D1032" s="164"/>
      <c r="E1032" s="165"/>
      <c r="F1032" s="36"/>
      <c r="G1032" s="37"/>
      <c r="H1032" s="37"/>
      <c r="I1032" s="38"/>
      <c r="J1032" s="39">
        <f>I1032*H1032</f>
        <v>0</v>
      </c>
    </row>
    <row r="1033" spans="2:10" x14ac:dyDescent="0.2">
      <c r="B1033" s="171" t="s">
        <v>31</v>
      </c>
      <c r="C1033" s="172"/>
      <c r="D1033" s="172"/>
      <c r="E1033" s="172"/>
      <c r="F1033" s="172"/>
      <c r="G1033" s="172"/>
      <c r="H1033" s="172"/>
      <c r="I1033" s="172"/>
      <c r="J1033" s="173"/>
    </row>
    <row r="1034" spans="2:10" x14ac:dyDescent="0.2">
      <c r="B1034" s="163"/>
      <c r="C1034" s="164"/>
      <c r="D1034" s="164"/>
      <c r="E1034" s="165"/>
      <c r="F1034" s="36"/>
      <c r="G1034" s="37"/>
      <c r="H1034" s="37"/>
      <c r="I1034" s="38"/>
      <c r="J1034" s="39">
        <f>I1034*H1034</f>
        <v>0</v>
      </c>
    </row>
    <row r="1035" spans="2:10" x14ac:dyDescent="0.2">
      <c r="B1035" s="163"/>
      <c r="C1035" s="164"/>
      <c r="D1035" s="164"/>
      <c r="E1035" s="165"/>
      <c r="F1035" s="36"/>
      <c r="G1035" s="37"/>
      <c r="H1035" s="37"/>
      <c r="I1035" s="38"/>
      <c r="J1035" s="39">
        <f>I1035*H1035</f>
        <v>0</v>
      </c>
    </row>
    <row r="1036" spans="2:10" x14ac:dyDescent="0.2">
      <c r="B1036" s="163"/>
      <c r="C1036" s="164"/>
      <c r="D1036" s="164"/>
      <c r="E1036" s="165"/>
      <c r="F1036" s="36"/>
      <c r="G1036" s="37"/>
      <c r="H1036" s="37"/>
      <c r="I1036" s="38"/>
      <c r="J1036" s="39">
        <f>I1036*H1036</f>
        <v>0</v>
      </c>
    </row>
    <row r="1037" spans="2:10" x14ac:dyDescent="0.2">
      <c r="B1037" s="171" t="s">
        <v>32</v>
      </c>
      <c r="C1037" s="172"/>
      <c r="D1037" s="172"/>
      <c r="E1037" s="172"/>
      <c r="F1037" s="172"/>
      <c r="G1037" s="172"/>
      <c r="H1037" s="172"/>
      <c r="I1037" s="172"/>
      <c r="J1037" s="173"/>
    </row>
    <row r="1038" spans="2:10" x14ac:dyDescent="0.2">
      <c r="B1038" s="163"/>
      <c r="C1038" s="164"/>
      <c r="D1038" s="164"/>
      <c r="E1038" s="165"/>
      <c r="F1038" s="36"/>
      <c r="G1038" s="37"/>
      <c r="H1038" s="37"/>
      <c r="I1038" s="38"/>
      <c r="J1038" s="39">
        <f>I1038*H1038</f>
        <v>0</v>
      </c>
    </row>
    <row r="1039" spans="2:10" x14ac:dyDescent="0.2">
      <c r="B1039" s="163"/>
      <c r="C1039" s="164"/>
      <c r="D1039" s="164"/>
      <c r="E1039" s="165"/>
      <c r="F1039" s="36"/>
      <c r="G1039" s="37"/>
      <c r="H1039" s="37"/>
      <c r="I1039" s="38"/>
      <c r="J1039" s="39">
        <f>I1039*H1039</f>
        <v>0</v>
      </c>
    </row>
    <row r="1040" spans="2:10" x14ac:dyDescent="0.2">
      <c r="B1040" s="163"/>
      <c r="C1040" s="164"/>
      <c r="D1040" s="164"/>
      <c r="E1040" s="165"/>
      <c r="F1040" s="36"/>
      <c r="G1040" s="37"/>
      <c r="H1040" s="37"/>
      <c r="I1040" s="38"/>
      <c r="J1040" s="39">
        <f>I1040*H1040</f>
        <v>0</v>
      </c>
    </row>
    <row r="1041" spans="2:10" x14ac:dyDescent="0.2">
      <c r="B1041" s="171" t="s">
        <v>33</v>
      </c>
      <c r="C1041" s="172"/>
      <c r="D1041" s="172"/>
      <c r="E1041" s="172"/>
      <c r="F1041" s="172"/>
      <c r="G1041" s="172"/>
      <c r="H1041" s="172"/>
      <c r="I1041" s="172"/>
      <c r="J1041" s="173"/>
    </row>
    <row r="1042" spans="2:10" x14ac:dyDescent="0.2">
      <c r="B1042" s="163"/>
      <c r="C1042" s="164"/>
      <c r="D1042" s="164"/>
      <c r="E1042" s="165"/>
      <c r="F1042" s="36"/>
      <c r="G1042" s="37"/>
      <c r="H1042" s="37"/>
      <c r="I1042" s="38"/>
      <c r="J1042" s="39">
        <f>I1042*H1042</f>
        <v>0</v>
      </c>
    </row>
    <row r="1043" spans="2:10" x14ac:dyDescent="0.2">
      <c r="B1043" s="163"/>
      <c r="C1043" s="164"/>
      <c r="D1043" s="164"/>
      <c r="E1043" s="165"/>
      <c r="F1043" s="36"/>
      <c r="G1043" s="37"/>
      <c r="H1043" s="37"/>
      <c r="I1043" s="38"/>
      <c r="J1043" s="39">
        <f>I1043*H1043</f>
        <v>0</v>
      </c>
    </row>
    <row r="1044" spans="2:10" ht="12" thickBot="1" x14ac:dyDescent="0.25">
      <c r="B1044" s="156"/>
      <c r="C1044" s="157"/>
      <c r="D1044" s="157"/>
      <c r="E1044" s="158"/>
      <c r="F1044" s="40"/>
      <c r="G1044" s="41"/>
      <c r="H1044" s="41"/>
      <c r="I1044" s="42"/>
      <c r="J1044" s="43">
        <f>I1044*H1044</f>
        <v>0</v>
      </c>
    </row>
    <row r="1045" spans="2:10" ht="15.75" thickTop="1" x14ac:dyDescent="0.2">
      <c r="B1045" s="10"/>
      <c r="C1045" s="10"/>
      <c r="D1045" s="10"/>
      <c r="E1045" s="10"/>
      <c r="F1045" s="44"/>
      <c r="G1045" s="45"/>
      <c r="H1045" s="159" t="s">
        <v>34</v>
      </c>
      <c r="I1045" s="160"/>
      <c r="J1045" s="46">
        <f>SUM(J1029:J1044)</f>
        <v>0</v>
      </c>
    </row>
    <row r="1046" spans="2:10" ht="15.75" thickBot="1" x14ac:dyDescent="0.25">
      <c r="B1046" s="47"/>
      <c r="C1046" s="48"/>
      <c r="D1046" s="48"/>
      <c r="E1046" s="48"/>
      <c r="F1046" s="48"/>
      <c r="G1046" s="45"/>
      <c r="H1046" s="161" t="s">
        <v>35</v>
      </c>
      <c r="I1046" s="162"/>
      <c r="J1046" s="49" t="e">
        <f>J1045/J1026</f>
        <v>#DIV/0!</v>
      </c>
    </row>
    <row r="1047" spans="2:10" ht="12" thickTop="1" x14ac:dyDescent="0.2"/>
    <row r="1048" spans="2:10" ht="12" thickBot="1" x14ac:dyDescent="0.25"/>
    <row r="1049" spans="2:10" ht="12" thickTop="1" x14ac:dyDescent="0.2">
      <c r="B1049" s="20"/>
      <c r="C1049" s="21"/>
      <c r="D1049" s="21"/>
      <c r="E1049" s="21"/>
      <c r="F1049" s="21"/>
      <c r="G1049" s="22"/>
      <c r="H1049" s="23"/>
      <c r="I1049" s="24"/>
      <c r="J1049" s="25"/>
    </row>
    <row r="1050" spans="2:10" ht="15" x14ac:dyDescent="0.2">
      <c r="B1050" s="55" t="s">
        <v>21</v>
      </c>
      <c r="C1050" s="59" t="str">
        <f>+'Anexo N°4'!B72</f>
        <v>2.12.3</v>
      </c>
      <c r="D1050" s="28" t="s">
        <v>22</v>
      </c>
      <c r="E1050" s="166" t="str">
        <f>+'Anexo N°4'!C72</f>
        <v>Provisión e instalación wc</v>
      </c>
      <c r="F1050" s="166"/>
      <c r="G1050" s="167"/>
      <c r="H1050" s="29" t="s">
        <v>23</v>
      </c>
      <c r="I1050" s="29" t="str">
        <f>+'Anexo N°4'!D72</f>
        <v>un</v>
      </c>
      <c r="J1050" s="51">
        <f>+'Anexo N°4'!E72</f>
        <v>0</v>
      </c>
    </row>
    <row r="1051" spans="2:10" ht="15" x14ac:dyDescent="0.2">
      <c r="B1051" s="56"/>
      <c r="C1051" s="30"/>
      <c r="D1051" s="30"/>
      <c r="E1051" s="30"/>
      <c r="F1051" s="30"/>
      <c r="G1051" s="30"/>
      <c r="H1051" s="30"/>
      <c r="I1051" s="30"/>
      <c r="J1051" s="31"/>
    </row>
    <row r="1052" spans="2:10" x14ac:dyDescent="0.2">
      <c r="B1052" s="168" t="s">
        <v>24</v>
      </c>
      <c r="C1052" s="169"/>
      <c r="D1052" s="169"/>
      <c r="E1052" s="170"/>
      <c r="F1052" s="32" t="s">
        <v>25</v>
      </c>
      <c r="G1052" s="33" t="s">
        <v>26</v>
      </c>
      <c r="H1052" s="33" t="s">
        <v>27</v>
      </c>
      <c r="I1052" s="34" t="s">
        <v>28</v>
      </c>
      <c r="J1052" s="35" t="s">
        <v>29</v>
      </c>
    </row>
    <row r="1053" spans="2:10" x14ac:dyDescent="0.2">
      <c r="B1053" s="171" t="s">
        <v>30</v>
      </c>
      <c r="C1053" s="172"/>
      <c r="D1053" s="172"/>
      <c r="E1053" s="172"/>
      <c r="F1053" s="172"/>
      <c r="G1053" s="172"/>
      <c r="H1053" s="172"/>
      <c r="I1053" s="172"/>
      <c r="J1053" s="173"/>
    </row>
    <row r="1054" spans="2:10" x14ac:dyDescent="0.2">
      <c r="B1054" s="163"/>
      <c r="C1054" s="164"/>
      <c r="D1054" s="164"/>
      <c r="E1054" s="165"/>
      <c r="F1054" s="36"/>
      <c r="G1054" s="37"/>
      <c r="H1054" s="37"/>
      <c r="I1054" s="38">
        <v>1</v>
      </c>
      <c r="J1054" s="39">
        <f>I1054*H1054</f>
        <v>0</v>
      </c>
    </row>
    <row r="1055" spans="2:10" x14ac:dyDescent="0.2">
      <c r="B1055" s="163"/>
      <c r="C1055" s="164"/>
      <c r="D1055" s="164"/>
      <c r="E1055" s="165"/>
      <c r="F1055" s="36"/>
      <c r="G1055" s="37"/>
      <c r="H1055" s="37"/>
      <c r="I1055" s="38"/>
      <c r="J1055" s="39">
        <f>I1055*H1055</f>
        <v>0</v>
      </c>
    </row>
    <row r="1056" spans="2:10" x14ac:dyDescent="0.2">
      <c r="B1056" s="163"/>
      <c r="C1056" s="164"/>
      <c r="D1056" s="164"/>
      <c r="E1056" s="165"/>
      <c r="F1056" s="36"/>
      <c r="G1056" s="37"/>
      <c r="H1056" s="37"/>
      <c r="I1056" s="38"/>
      <c r="J1056" s="39">
        <f>I1056*H1056</f>
        <v>0</v>
      </c>
    </row>
    <row r="1057" spans="2:10" x14ac:dyDescent="0.2">
      <c r="B1057" s="171" t="s">
        <v>31</v>
      </c>
      <c r="C1057" s="172"/>
      <c r="D1057" s="172"/>
      <c r="E1057" s="172"/>
      <c r="F1057" s="172"/>
      <c r="G1057" s="172"/>
      <c r="H1057" s="172"/>
      <c r="I1057" s="172"/>
      <c r="J1057" s="173"/>
    </row>
    <row r="1058" spans="2:10" x14ac:dyDescent="0.2">
      <c r="B1058" s="163"/>
      <c r="C1058" s="164"/>
      <c r="D1058" s="164"/>
      <c r="E1058" s="165"/>
      <c r="F1058" s="36"/>
      <c r="G1058" s="37"/>
      <c r="H1058" s="37"/>
      <c r="I1058" s="38"/>
      <c r="J1058" s="39">
        <f>I1058*H1058</f>
        <v>0</v>
      </c>
    </row>
    <row r="1059" spans="2:10" x14ac:dyDescent="0.2">
      <c r="B1059" s="163"/>
      <c r="C1059" s="164"/>
      <c r="D1059" s="164"/>
      <c r="E1059" s="165"/>
      <c r="F1059" s="36"/>
      <c r="G1059" s="37"/>
      <c r="H1059" s="37"/>
      <c r="I1059" s="38"/>
      <c r="J1059" s="39">
        <f>I1059*H1059</f>
        <v>0</v>
      </c>
    </row>
    <row r="1060" spans="2:10" x14ac:dyDescent="0.2">
      <c r="B1060" s="163"/>
      <c r="C1060" s="164"/>
      <c r="D1060" s="164"/>
      <c r="E1060" s="165"/>
      <c r="F1060" s="36"/>
      <c r="G1060" s="37"/>
      <c r="H1060" s="37"/>
      <c r="I1060" s="38"/>
      <c r="J1060" s="39">
        <f>I1060*H1060</f>
        <v>0</v>
      </c>
    </row>
    <row r="1061" spans="2:10" x14ac:dyDescent="0.2">
      <c r="B1061" s="171" t="s">
        <v>32</v>
      </c>
      <c r="C1061" s="172"/>
      <c r="D1061" s="172"/>
      <c r="E1061" s="172"/>
      <c r="F1061" s="172"/>
      <c r="G1061" s="172"/>
      <c r="H1061" s="172"/>
      <c r="I1061" s="172"/>
      <c r="J1061" s="173"/>
    </row>
    <row r="1062" spans="2:10" x14ac:dyDescent="0.2">
      <c r="B1062" s="163"/>
      <c r="C1062" s="164"/>
      <c r="D1062" s="164"/>
      <c r="E1062" s="165"/>
      <c r="F1062" s="36"/>
      <c r="G1062" s="37"/>
      <c r="H1062" s="37"/>
      <c r="I1062" s="38"/>
      <c r="J1062" s="39">
        <f>I1062*H1062</f>
        <v>0</v>
      </c>
    </row>
    <row r="1063" spans="2:10" x14ac:dyDescent="0.2">
      <c r="B1063" s="163"/>
      <c r="C1063" s="164"/>
      <c r="D1063" s="164"/>
      <c r="E1063" s="165"/>
      <c r="F1063" s="36"/>
      <c r="G1063" s="37"/>
      <c r="H1063" s="37"/>
      <c r="I1063" s="38"/>
      <c r="J1063" s="39">
        <f>I1063*H1063</f>
        <v>0</v>
      </c>
    </row>
    <row r="1064" spans="2:10" x14ac:dyDescent="0.2">
      <c r="B1064" s="163"/>
      <c r="C1064" s="164"/>
      <c r="D1064" s="164"/>
      <c r="E1064" s="165"/>
      <c r="F1064" s="36"/>
      <c r="G1064" s="37"/>
      <c r="H1064" s="37"/>
      <c r="I1064" s="38"/>
      <c r="J1064" s="39">
        <f>I1064*H1064</f>
        <v>0</v>
      </c>
    </row>
    <row r="1065" spans="2:10" x14ac:dyDescent="0.2">
      <c r="B1065" s="171" t="s">
        <v>33</v>
      </c>
      <c r="C1065" s="172"/>
      <c r="D1065" s="172"/>
      <c r="E1065" s="172"/>
      <c r="F1065" s="172"/>
      <c r="G1065" s="172"/>
      <c r="H1065" s="172"/>
      <c r="I1065" s="172"/>
      <c r="J1065" s="173"/>
    </row>
    <row r="1066" spans="2:10" x14ac:dyDescent="0.2">
      <c r="B1066" s="163"/>
      <c r="C1066" s="164"/>
      <c r="D1066" s="164"/>
      <c r="E1066" s="165"/>
      <c r="F1066" s="36"/>
      <c r="G1066" s="37"/>
      <c r="H1066" s="37"/>
      <c r="I1066" s="38"/>
      <c r="J1066" s="39">
        <f>I1066*H1066</f>
        <v>0</v>
      </c>
    </row>
    <row r="1067" spans="2:10" x14ac:dyDescent="0.2">
      <c r="B1067" s="163"/>
      <c r="C1067" s="164"/>
      <c r="D1067" s="164"/>
      <c r="E1067" s="165"/>
      <c r="F1067" s="36"/>
      <c r="G1067" s="37"/>
      <c r="H1067" s="37"/>
      <c r="I1067" s="38"/>
      <c r="J1067" s="39">
        <f>I1067*H1067</f>
        <v>0</v>
      </c>
    </row>
    <row r="1068" spans="2:10" ht="12" thickBot="1" x14ac:dyDescent="0.25">
      <c r="B1068" s="156"/>
      <c r="C1068" s="157"/>
      <c r="D1068" s="157"/>
      <c r="E1068" s="158"/>
      <c r="F1068" s="40"/>
      <c r="G1068" s="41"/>
      <c r="H1068" s="41"/>
      <c r="I1068" s="42"/>
      <c r="J1068" s="43">
        <f>I1068*H1068</f>
        <v>0</v>
      </c>
    </row>
    <row r="1069" spans="2:10" ht="15.75" thickTop="1" x14ac:dyDescent="0.2">
      <c r="B1069" s="10"/>
      <c r="C1069" s="10"/>
      <c r="D1069" s="10"/>
      <c r="E1069" s="10"/>
      <c r="F1069" s="44"/>
      <c r="G1069" s="45"/>
      <c r="H1069" s="159" t="s">
        <v>34</v>
      </c>
      <c r="I1069" s="160"/>
      <c r="J1069" s="46">
        <f>SUM(J1053:J1068)</f>
        <v>0</v>
      </c>
    </row>
    <row r="1070" spans="2:10" ht="15.75" thickBot="1" x14ac:dyDescent="0.25">
      <c r="B1070" s="47"/>
      <c r="C1070" s="48"/>
      <c r="D1070" s="48"/>
      <c r="E1070" s="48"/>
      <c r="F1070" s="48"/>
      <c r="G1070" s="45"/>
      <c r="H1070" s="161" t="s">
        <v>35</v>
      </c>
      <c r="I1070" s="162"/>
      <c r="J1070" s="49" t="e">
        <f>J1069/J1050</f>
        <v>#DIV/0!</v>
      </c>
    </row>
    <row r="1071" spans="2:10" ht="12" thickTop="1" x14ac:dyDescent="0.2"/>
    <row r="1072" spans="2:10" ht="12" thickBot="1" x14ac:dyDescent="0.25"/>
    <row r="1073" spans="2:10" ht="12" thickTop="1" x14ac:dyDescent="0.2">
      <c r="B1073" s="20"/>
      <c r="C1073" s="21"/>
      <c r="D1073" s="21"/>
      <c r="E1073" s="21"/>
      <c r="F1073" s="21"/>
      <c r="G1073" s="22"/>
      <c r="H1073" s="23"/>
      <c r="I1073" s="24"/>
      <c r="J1073" s="25"/>
    </row>
    <row r="1074" spans="2:10" ht="15" x14ac:dyDescent="0.2">
      <c r="B1074" s="55" t="s">
        <v>21</v>
      </c>
      <c r="C1074" s="59" t="str">
        <f>+'Anexo N°4'!B74</f>
        <v>2.13.1</v>
      </c>
      <c r="D1074" s="28" t="s">
        <v>22</v>
      </c>
      <c r="E1074" s="166" t="str">
        <f>+'Anexo N°4'!C74</f>
        <v>Provisión e instalación de cubierta y lavamanos marmolina</v>
      </c>
      <c r="F1074" s="166"/>
      <c r="G1074" s="167"/>
      <c r="H1074" s="29" t="s">
        <v>23</v>
      </c>
      <c r="I1074" s="29" t="str">
        <f>+'Anexo N°4'!D74</f>
        <v>ml</v>
      </c>
      <c r="J1074" s="51">
        <f>+'Anexo N°4'!E74</f>
        <v>0</v>
      </c>
    </row>
    <row r="1075" spans="2:10" ht="15" x14ac:dyDescent="0.2">
      <c r="B1075" s="56"/>
      <c r="C1075" s="30"/>
      <c r="D1075" s="30"/>
      <c r="E1075" s="30"/>
      <c r="F1075" s="30"/>
      <c r="G1075" s="30"/>
      <c r="H1075" s="30"/>
      <c r="I1075" s="30"/>
      <c r="J1075" s="31"/>
    </row>
    <row r="1076" spans="2:10" x14ac:dyDescent="0.2">
      <c r="B1076" s="168" t="s">
        <v>24</v>
      </c>
      <c r="C1076" s="169"/>
      <c r="D1076" s="169"/>
      <c r="E1076" s="170"/>
      <c r="F1076" s="32" t="s">
        <v>25</v>
      </c>
      <c r="G1076" s="33" t="s">
        <v>26</v>
      </c>
      <c r="H1076" s="33" t="s">
        <v>27</v>
      </c>
      <c r="I1076" s="34" t="s">
        <v>28</v>
      </c>
      <c r="J1076" s="35" t="s">
        <v>29</v>
      </c>
    </row>
    <row r="1077" spans="2:10" x14ac:dyDescent="0.2">
      <c r="B1077" s="171" t="s">
        <v>30</v>
      </c>
      <c r="C1077" s="172"/>
      <c r="D1077" s="172"/>
      <c r="E1077" s="172"/>
      <c r="F1077" s="172"/>
      <c r="G1077" s="172"/>
      <c r="H1077" s="172"/>
      <c r="I1077" s="172"/>
      <c r="J1077" s="173"/>
    </row>
    <row r="1078" spans="2:10" x14ac:dyDescent="0.2">
      <c r="B1078" s="163"/>
      <c r="C1078" s="164"/>
      <c r="D1078" s="164"/>
      <c r="E1078" s="165"/>
      <c r="F1078" s="36"/>
      <c r="G1078" s="37"/>
      <c r="H1078" s="37"/>
      <c r="I1078" s="38">
        <v>1</v>
      </c>
      <c r="J1078" s="39">
        <f>I1078*H1078</f>
        <v>0</v>
      </c>
    </row>
    <row r="1079" spans="2:10" x14ac:dyDescent="0.2">
      <c r="B1079" s="163"/>
      <c r="C1079" s="164"/>
      <c r="D1079" s="164"/>
      <c r="E1079" s="165"/>
      <c r="F1079" s="36"/>
      <c r="G1079" s="37"/>
      <c r="H1079" s="37"/>
      <c r="I1079" s="38"/>
      <c r="J1079" s="39">
        <f>I1079*H1079</f>
        <v>0</v>
      </c>
    </row>
    <row r="1080" spans="2:10" x14ac:dyDescent="0.2">
      <c r="B1080" s="163"/>
      <c r="C1080" s="164"/>
      <c r="D1080" s="164"/>
      <c r="E1080" s="165"/>
      <c r="F1080" s="36"/>
      <c r="G1080" s="37"/>
      <c r="H1080" s="37"/>
      <c r="I1080" s="38"/>
      <c r="J1080" s="39">
        <f>I1080*H1080</f>
        <v>0</v>
      </c>
    </row>
    <row r="1081" spans="2:10" x14ac:dyDescent="0.2">
      <c r="B1081" s="171" t="s">
        <v>31</v>
      </c>
      <c r="C1081" s="172"/>
      <c r="D1081" s="172"/>
      <c r="E1081" s="172"/>
      <c r="F1081" s="172"/>
      <c r="G1081" s="172"/>
      <c r="H1081" s="172"/>
      <c r="I1081" s="172"/>
      <c r="J1081" s="173"/>
    </row>
    <row r="1082" spans="2:10" x14ac:dyDescent="0.2">
      <c r="B1082" s="163"/>
      <c r="C1082" s="164"/>
      <c r="D1082" s="164"/>
      <c r="E1082" s="165"/>
      <c r="F1082" s="36"/>
      <c r="G1082" s="37"/>
      <c r="H1082" s="37"/>
      <c r="I1082" s="38"/>
      <c r="J1082" s="39">
        <f>I1082*H1082</f>
        <v>0</v>
      </c>
    </row>
    <row r="1083" spans="2:10" x14ac:dyDescent="0.2">
      <c r="B1083" s="163"/>
      <c r="C1083" s="164"/>
      <c r="D1083" s="164"/>
      <c r="E1083" s="165"/>
      <c r="F1083" s="36"/>
      <c r="G1083" s="37"/>
      <c r="H1083" s="37"/>
      <c r="I1083" s="38"/>
      <c r="J1083" s="39">
        <f>I1083*H1083</f>
        <v>0</v>
      </c>
    </row>
    <row r="1084" spans="2:10" x14ac:dyDescent="0.2">
      <c r="B1084" s="163"/>
      <c r="C1084" s="164"/>
      <c r="D1084" s="164"/>
      <c r="E1084" s="165"/>
      <c r="F1084" s="36"/>
      <c r="G1084" s="37"/>
      <c r="H1084" s="37"/>
      <c r="I1084" s="38"/>
      <c r="J1084" s="39">
        <f>I1084*H1084</f>
        <v>0</v>
      </c>
    </row>
    <row r="1085" spans="2:10" x14ac:dyDescent="0.2">
      <c r="B1085" s="171" t="s">
        <v>32</v>
      </c>
      <c r="C1085" s="172"/>
      <c r="D1085" s="172"/>
      <c r="E1085" s="172"/>
      <c r="F1085" s="172"/>
      <c r="G1085" s="172"/>
      <c r="H1085" s="172"/>
      <c r="I1085" s="172"/>
      <c r="J1085" s="173"/>
    </row>
    <row r="1086" spans="2:10" x14ac:dyDescent="0.2">
      <c r="B1086" s="163"/>
      <c r="C1086" s="164"/>
      <c r="D1086" s="164"/>
      <c r="E1086" s="165"/>
      <c r="F1086" s="36"/>
      <c r="G1086" s="37"/>
      <c r="H1086" s="37"/>
      <c r="I1086" s="38"/>
      <c r="J1086" s="39">
        <f>I1086*H1086</f>
        <v>0</v>
      </c>
    </row>
    <row r="1087" spans="2:10" x14ac:dyDescent="0.2">
      <c r="B1087" s="163"/>
      <c r="C1087" s="164"/>
      <c r="D1087" s="164"/>
      <c r="E1087" s="165"/>
      <c r="F1087" s="36"/>
      <c r="G1087" s="37"/>
      <c r="H1087" s="37"/>
      <c r="I1087" s="38"/>
      <c r="J1087" s="39">
        <f>I1087*H1087</f>
        <v>0</v>
      </c>
    </row>
    <row r="1088" spans="2:10" x14ac:dyDescent="0.2">
      <c r="B1088" s="163"/>
      <c r="C1088" s="164"/>
      <c r="D1088" s="164"/>
      <c r="E1088" s="165"/>
      <c r="F1088" s="36"/>
      <c r="G1088" s="37"/>
      <c r="H1088" s="37"/>
      <c r="I1088" s="38"/>
      <c r="J1088" s="39">
        <f>I1088*H1088</f>
        <v>0</v>
      </c>
    </row>
    <row r="1089" spans="2:10" x14ac:dyDescent="0.2">
      <c r="B1089" s="171" t="s">
        <v>33</v>
      </c>
      <c r="C1089" s="172"/>
      <c r="D1089" s="172"/>
      <c r="E1089" s="172"/>
      <c r="F1089" s="172"/>
      <c r="G1089" s="172"/>
      <c r="H1089" s="172"/>
      <c r="I1089" s="172"/>
      <c r="J1089" s="173"/>
    </row>
    <row r="1090" spans="2:10" x14ac:dyDescent="0.2">
      <c r="B1090" s="163"/>
      <c r="C1090" s="164"/>
      <c r="D1090" s="164"/>
      <c r="E1090" s="165"/>
      <c r="F1090" s="36"/>
      <c r="G1090" s="37"/>
      <c r="H1090" s="37"/>
      <c r="I1090" s="38"/>
      <c r="J1090" s="39">
        <f>I1090*H1090</f>
        <v>0</v>
      </c>
    </row>
    <row r="1091" spans="2:10" x14ac:dyDescent="0.2">
      <c r="B1091" s="163"/>
      <c r="C1091" s="164"/>
      <c r="D1091" s="164"/>
      <c r="E1091" s="165"/>
      <c r="F1091" s="36"/>
      <c r="G1091" s="37"/>
      <c r="H1091" s="37"/>
      <c r="I1091" s="38"/>
      <c r="J1091" s="39">
        <f>I1091*H1091</f>
        <v>0</v>
      </c>
    </row>
    <row r="1092" spans="2:10" ht="12" thickBot="1" x14ac:dyDescent="0.25">
      <c r="B1092" s="156"/>
      <c r="C1092" s="157"/>
      <c r="D1092" s="157"/>
      <c r="E1092" s="158"/>
      <c r="F1092" s="40"/>
      <c r="G1092" s="41"/>
      <c r="H1092" s="41"/>
      <c r="I1092" s="42"/>
      <c r="J1092" s="43">
        <f>I1092*H1092</f>
        <v>0</v>
      </c>
    </row>
    <row r="1093" spans="2:10" ht="15.75" thickTop="1" x14ac:dyDescent="0.2">
      <c r="B1093" s="10"/>
      <c r="C1093" s="10"/>
      <c r="D1093" s="10"/>
      <c r="E1093" s="10"/>
      <c r="F1093" s="44"/>
      <c r="G1093" s="45"/>
      <c r="H1093" s="159" t="s">
        <v>34</v>
      </c>
      <c r="I1093" s="160"/>
      <c r="J1093" s="46">
        <f>SUM(J1077:J1092)</f>
        <v>0</v>
      </c>
    </row>
    <row r="1094" spans="2:10" ht="15.75" thickBot="1" x14ac:dyDescent="0.25">
      <c r="B1094" s="47"/>
      <c r="C1094" s="48"/>
      <c r="D1094" s="48"/>
      <c r="E1094" s="48"/>
      <c r="F1094" s="48"/>
      <c r="G1094" s="45"/>
      <c r="H1094" s="161" t="s">
        <v>35</v>
      </c>
      <c r="I1094" s="162"/>
      <c r="J1094" s="49" t="e">
        <f>J1093/J1074</f>
        <v>#DIV/0!</v>
      </c>
    </row>
    <row r="1095" spans="2:10" ht="12" thickTop="1" x14ac:dyDescent="0.2"/>
    <row r="1096" spans="2:10" ht="12" thickBot="1" x14ac:dyDescent="0.25"/>
    <row r="1097" spans="2:10" ht="12" thickTop="1" x14ac:dyDescent="0.2">
      <c r="B1097" s="20"/>
      <c r="C1097" s="21"/>
      <c r="D1097" s="21"/>
      <c r="E1097" s="21"/>
      <c r="F1097" s="21"/>
      <c r="G1097" s="22"/>
      <c r="H1097" s="23"/>
      <c r="I1097" s="24"/>
      <c r="J1097" s="25"/>
    </row>
    <row r="1098" spans="2:10" ht="15" x14ac:dyDescent="0.2">
      <c r="B1098" s="55" t="s">
        <v>21</v>
      </c>
      <c r="C1098" s="59" t="str">
        <f>+'Anexo N°4'!B75</f>
        <v>2.13.2</v>
      </c>
      <c r="D1098" s="28" t="s">
        <v>22</v>
      </c>
      <c r="E1098" s="166" t="str">
        <f>+'Anexo N°4'!C75</f>
        <v>Grifería lavamanos</v>
      </c>
      <c r="F1098" s="166"/>
      <c r="G1098" s="167"/>
      <c r="H1098" s="29" t="s">
        <v>23</v>
      </c>
      <c r="I1098" s="29" t="str">
        <f>+'Anexo N°4'!D75</f>
        <v>un</v>
      </c>
      <c r="J1098" s="51">
        <f>+'Anexo N°4'!E75</f>
        <v>0</v>
      </c>
    </row>
    <row r="1099" spans="2:10" ht="15" x14ac:dyDescent="0.2">
      <c r="B1099" s="56"/>
      <c r="C1099" s="30"/>
      <c r="D1099" s="30"/>
      <c r="E1099" s="30"/>
      <c r="F1099" s="30"/>
      <c r="G1099" s="30"/>
      <c r="H1099" s="30"/>
      <c r="I1099" s="30"/>
      <c r="J1099" s="31"/>
    </row>
    <row r="1100" spans="2:10" x14ac:dyDescent="0.2">
      <c r="B1100" s="168" t="s">
        <v>24</v>
      </c>
      <c r="C1100" s="169"/>
      <c r="D1100" s="169"/>
      <c r="E1100" s="170"/>
      <c r="F1100" s="32" t="s">
        <v>25</v>
      </c>
      <c r="G1100" s="33" t="s">
        <v>26</v>
      </c>
      <c r="H1100" s="33" t="s">
        <v>27</v>
      </c>
      <c r="I1100" s="34" t="s">
        <v>28</v>
      </c>
      <c r="J1100" s="35" t="s">
        <v>29</v>
      </c>
    </row>
    <row r="1101" spans="2:10" x14ac:dyDescent="0.2">
      <c r="B1101" s="171" t="s">
        <v>30</v>
      </c>
      <c r="C1101" s="172"/>
      <c r="D1101" s="172"/>
      <c r="E1101" s="172"/>
      <c r="F1101" s="172"/>
      <c r="G1101" s="172"/>
      <c r="H1101" s="172"/>
      <c r="I1101" s="172"/>
      <c r="J1101" s="173"/>
    </row>
    <row r="1102" spans="2:10" x14ac:dyDescent="0.2">
      <c r="B1102" s="163"/>
      <c r="C1102" s="164"/>
      <c r="D1102" s="164"/>
      <c r="E1102" s="165"/>
      <c r="F1102" s="36"/>
      <c r="G1102" s="37"/>
      <c r="H1102" s="37"/>
      <c r="I1102" s="38">
        <v>1</v>
      </c>
      <c r="J1102" s="39">
        <f>I1102*H1102</f>
        <v>0</v>
      </c>
    </row>
    <row r="1103" spans="2:10" x14ac:dyDescent="0.2">
      <c r="B1103" s="163"/>
      <c r="C1103" s="164"/>
      <c r="D1103" s="164"/>
      <c r="E1103" s="165"/>
      <c r="F1103" s="36"/>
      <c r="G1103" s="37"/>
      <c r="H1103" s="37"/>
      <c r="I1103" s="38"/>
      <c r="J1103" s="39">
        <f>I1103*H1103</f>
        <v>0</v>
      </c>
    </row>
    <row r="1104" spans="2:10" x14ac:dyDescent="0.2">
      <c r="B1104" s="163"/>
      <c r="C1104" s="164"/>
      <c r="D1104" s="164"/>
      <c r="E1104" s="165"/>
      <c r="F1104" s="36"/>
      <c r="G1104" s="37"/>
      <c r="H1104" s="37"/>
      <c r="I1104" s="38"/>
      <c r="J1104" s="39">
        <f>I1104*H1104</f>
        <v>0</v>
      </c>
    </row>
    <row r="1105" spans="2:10" x14ac:dyDescent="0.2">
      <c r="B1105" s="171" t="s">
        <v>31</v>
      </c>
      <c r="C1105" s="172"/>
      <c r="D1105" s="172"/>
      <c r="E1105" s="172"/>
      <c r="F1105" s="172"/>
      <c r="G1105" s="172"/>
      <c r="H1105" s="172"/>
      <c r="I1105" s="172"/>
      <c r="J1105" s="173"/>
    </row>
    <row r="1106" spans="2:10" x14ac:dyDescent="0.2">
      <c r="B1106" s="163"/>
      <c r="C1106" s="164"/>
      <c r="D1106" s="164"/>
      <c r="E1106" s="165"/>
      <c r="F1106" s="36"/>
      <c r="G1106" s="37"/>
      <c r="H1106" s="37"/>
      <c r="I1106" s="38"/>
      <c r="J1106" s="39">
        <f>I1106*H1106</f>
        <v>0</v>
      </c>
    </row>
    <row r="1107" spans="2:10" x14ac:dyDescent="0.2">
      <c r="B1107" s="163"/>
      <c r="C1107" s="164"/>
      <c r="D1107" s="164"/>
      <c r="E1107" s="165"/>
      <c r="F1107" s="36"/>
      <c r="G1107" s="37"/>
      <c r="H1107" s="37"/>
      <c r="I1107" s="38"/>
      <c r="J1107" s="39">
        <f>I1107*H1107</f>
        <v>0</v>
      </c>
    </row>
    <row r="1108" spans="2:10" x14ac:dyDescent="0.2">
      <c r="B1108" s="163"/>
      <c r="C1108" s="164"/>
      <c r="D1108" s="164"/>
      <c r="E1108" s="165"/>
      <c r="F1108" s="36"/>
      <c r="G1108" s="37"/>
      <c r="H1108" s="37"/>
      <c r="I1108" s="38"/>
      <c r="J1108" s="39">
        <f>I1108*H1108</f>
        <v>0</v>
      </c>
    </row>
    <row r="1109" spans="2:10" x14ac:dyDescent="0.2">
      <c r="B1109" s="171" t="s">
        <v>32</v>
      </c>
      <c r="C1109" s="172"/>
      <c r="D1109" s="172"/>
      <c r="E1109" s="172"/>
      <c r="F1109" s="172"/>
      <c r="G1109" s="172"/>
      <c r="H1109" s="172"/>
      <c r="I1109" s="172"/>
      <c r="J1109" s="173"/>
    </row>
    <row r="1110" spans="2:10" x14ac:dyDescent="0.2">
      <c r="B1110" s="163"/>
      <c r="C1110" s="164"/>
      <c r="D1110" s="164"/>
      <c r="E1110" s="165"/>
      <c r="F1110" s="36"/>
      <c r="G1110" s="37"/>
      <c r="H1110" s="37"/>
      <c r="I1110" s="38"/>
      <c r="J1110" s="39">
        <f>I1110*H1110</f>
        <v>0</v>
      </c>
    </row>
    <row r="1111" spans="2:10" x14ac:dyDescent="0.2">
      <c r="B1111" s="163"/>
      <c r="C1111" s="164"/>
      <c r="D1111" s="164"/>
      <c r="E1111" s="165"/>
      <c r="F1111" s="36"/>
      <c r="G1111" s="37"/>
      <c r="H1111" s="37"/>
      <c r="I1111" s="38"/>
      <c r="J1111" s="39">
        <f>I1111*H1111</f>
        <v>0</v>
      </c>
    </row>
    <row r="1112" spans="2:10" x14ac:dyDescent="0.2">
      <c r="B1112" s="163"/>
      <c r="C1112" s="164"/>
      <c r="D1112" s="164"/>
      <c r="E1112" s="165"/>
      <c r="F1112" s="36"/>
      <c r="G1112" s="37"/>
      <c r="H1112" s="37"/>
      <c r="I1112" s="38"/>
      <c r="J1112" s="39">
        <f>I1112*H1112</f>
        <v>0</v>
      </c>
    </row>
    <row r="1113" spans="2:10" x14ac:dyDescent="0.2">
      <c r="B1113" s="171" t="s">
        <v>33</v>
      </c>
      <c r="C1113" s="172"/>
      <c r="D1113" s="172"/>
      <c r="E1113" s="172"/>
      <c r="F1113" s="172"/>
      <c r="G1113" s="172"/>
      <c r="H1113" s="172"/>
      <c r="I1113" s="172"/>
      <c r="J1113" s="173"/>
    </row>
    <row r="1114" spans="2:10" x14ac:dyDescent="0.2">
      <c r="B1114" s="163"/>
      <c r="C1114" s="164"/>
      <c r="D1114" s="164"/>
      <c r="E1114" s="165"/>
      <c r="F1114" s="36"/>
      <c r="G1114" s="37"/>
      <c r="H1114" s="37"/>
      <c r="I1114" s="38"/>
      <c r="J1114" s="39">
        <f>I1114*H1114</f>
        <v>0</v>
      </c>
    </row>
    <row r="1115" spans="2:10" x14ac:dyDescent="0.2">
      <c r="B1115" s="163"/>
      <c r="C1115" s="164"/>
      <c r="D1115" s="164"/>
      <c r="E1115" s="165"/>
      <c r="F1115" s="36"/>
      <c r="G1115" s="37"/>
      <c r="H1115" s="37"/>
      <c r="I1115" s="38"/>
      <c r="J1115" s="39">
        <f>I1115*H1115</f>
        <v>0</v>
      </c>
    </row>
    <row r="1116" spans="2:10" ht="12" thickBot="1" x14ac:dyDescent="0.25">
      <c r="B1116" s="156"/>
      <c r="C1116" s="157"/>
      <c r="D1116" s="157"/>
      <c r="E1116" s="158"/>
      <c r="F1116" s="40"/>
      <c r="G1116" s="41"/>
      <c r="H1116" s="41"/>
      <c r="I1116" s="42"/>
      <c r="J1116" s="43">
        <f>I1116*H1116</f>
        <v>0</v>
      </c>
    </row>
    <row r="1117" spans="2:10" ht="15.75" thickTop="1" x14ac:dyDescent="0.2">
      <c r="B1117" s="10"/>
      <c r="C1117" s="10"/>
      <c r="D1117" s="10"/>
      <c r="E1117" s="10"/>
      <c r="F1117" s="44"/>
      <c r="G1117" s="45"/>
      <c r="H1117" s="159" t="s">
        <v>34</v>
      </c>
      <c r="I1117" s="160"/>
      <c r="J1117" s="46">
        <f>SUM(J1101:J1116)</f>
        <v>0</v>
      </c>
    </row>
    <row r="1118" spans="2:10" ht="15.75" thickBot="1" x14ac:dyDescent="0.25">
      <c r="B1118" s="47"/>
      <c r="C1118" s="48"/>
      <c r="D1118" s="48"/>
      <c r="E1118" s="48"/>
      <c r="F1118" s="48"/>
      <c r="G1118" s="45"/>
      <c r="H1118" s="161" t="s">
        <v>35</v>
      </c>
      <c r="I1118" s="162"/>
      <c r="J1118" s="49" t="e">
        <f>J1117/J1098</f>
        <v>#DIV/0!</v>
      </c>
    </row>
    <row r="1119" spans="2:10" ht="12" thickTop="1" x14ac:dyDescent="0.2"/>
    <row r="1120" spans="2:10" ht="12" thickBot="1" x14ac:dyDescent="0.25"/>
    <row r="1121" spans="2:10" ht="12" thickTop="1" x14ac:dyDescent="0.2">
      <c r="B1121" s="20"/>
      <c r="C1121" s="21"/>
      <c r="D1121" s="21"/>
      <c r="E1121" s="21"/>
      <c r="F1121" s="21"/>
      <c r="G1121" s="22"/>
      <c r="H1121" s="23"/>
      <c r="I1121" s="24"/>
      <c r="J1121" s="25"/>
    </row>
    <row r="1122" spans="2:10" ht="15" x14ac:dyDescent="0.2">
      <c r="B1122" s="55" t="s">
        <v>21</v>
      </c>
      <c r="C1122" s="59" t="str">
        <f>+'Anexo N°4'!B76</f>
        <v>2.13.3</v>
      </c>
      <c r="D1122" s="28" t="s">
        <v>22</v>
      </c>
      <c r="E1122" s="166" t="str">
        <f>+'Anexo N°4'!C76</f>
        <v>Estructura cubierta</v>
      </c>
      <c r="F1122" s="166"/>
      <c r="G1122" s="167"/>
      <c r="H1122" s="29" t="s">
        <v>23</v>
      </c>
      <c r="I1122" s="29" t="str">
        <f>+'Anexo N°4'!D76</f>
        <v>ml</v>
      </c>
      <c r="J1122" s="51">
        <f>+'Anexo N°4'!E76</f>
        <v>0</v>
      </c>
    </row>
    <row r="1123" spans="2:10" ht="15" x14ac:dyDescent="0.2">
      <c r="B1123" s="56"/>
      <c r="C1123" s="30"/>
      <c r="D1123" s="30"/>
      <c r="E1123" s="30"/>
      <c r="F1123" s="30"/>
      <c r="G1123" s="30"/>
      <c r="H1123" s="30"/>
      <c r="I1123" s="30"/>
      <c r="J1123" s="31"/>
    </row>
    <row r="1124" spans="2:10" x14ac:dyDescent="0.2">
      <c r="B1124" s="168" t="s">
        <v>24</v>
      </c>
      <c r="C1124" s="169"/>
      <c r="D1124" s="169"/>
      <c r="E1124" s="170"/>
      <c r="F1124" s="32" t="s">
        <v>25</v>
      </c>
      <c r="G1124" s="33" t="s">
        <v>26</v>
      </c>
      <c r="H1124" s="33" t="s">
        <v>27</v>
      </c>
      <c r="I1124" s="34" t="s">
        <v>28</v>
      </c>
      <c r="J1124" s="35" t="s">
        <v>29</v>
      </c>
    </row>
    <row r="1125" spans="2:10" x14ac:dyDescent="0.2">
      <c r="B1125" s="171" t="s">
        <v>30</v>
      </c>
      <c r="C1125" s="172"/>
      <c r="D1125" s="172"/>
      <c r="E1125" s="172"/>
      <c r="F1125" s="172"/>
      <c r="G1125" s="172"/>
      <c r="H1125" s="172"/>
      <c r="I1125" s="172"/>
      <c r="J1125" s="173"/>
    </row>
    <row r="1126" spans="2:10" x14ac:dyDescent="0.2">
      <c r="B1126" s="163"/>
      <c r="C1126" s="164"/>
      <c r="D1126" s="164"/>
      <c r="E1126" s="165"/>
      <c r="F1126" s="36"/>
      <c r="G1126" s="37"/>
      <c r="H1126" s="37"/>
      <c r="I1126" s="38">
        <v>1</v>
      </c>
      <c r="J1126" s="39">
        <f>I1126*H1126</f>
        <v>0</v>
      </c>
    </row>
    <row r="1127" spans="2:10" x14ac:dyDescent="0.2">
      <c r="B1127" s="163"/>
      <c r="C1127" s="164"/>
      <c r="D1127" s="164"/>
      <c r="E1127" s="165"/>
      <c r="F1127" s="36"/>
      <c r="G1127" s="37"/>
      <c r="H1127" s="37"/>
      <c r="I1127" s="38"/>
      <c r="J1127" s="39">
        <f>I1127*H1127</f>
        <v>0</v>
      </c>
    </row>
    <row r="1128" spans="2:10" x14ac:dyDescent="0.2">
      <c r="B1128" s="163"/>
      <c r="C1128" s="164"/>
      <c r="D1128" s="164"/>
      <c r="E1128" s="165"/>
      <c r="F1128" s="36"/>
      <c r="G1128" s="37"/>
      <c r="H1128" s="37"/>
      <c r="I1128" s="38"/>
      <c r="J1128" s="39">
        <f>I1128*H1128</f>
        <v>0</v>
      </c>
    </row>
    <row r="1129" spans="2:10" x14ac:dyDescent="0.2">
      <c r="B1129" s="171" t="s">
        <v>31</v>
      </c>
      <c r="C1129" s="172"/>
      <c r="D1129" s="172"/>
      <c r="E1129" s="172"/>
      <c r="F1129" s="172"/>
      <c r="G1129" s="172"/>
      <c r="H1129" s="172"/>
      <c r="I1129" s="172"/>
      <c r="J1129" s="173"/>
    </row>
    <row r="1130" spans="2:10" x14ac:dyDescent="0.2">
      <c r="B1130" s="163"/>
      <c r="C1130" s="164"/>
      <c r="D1130" s="164"/>
      <c r="E1130" s="165"/>
      <c r="F1130" s="36"/>
      <c r="G1130" s="37"/>
      <c r="H1130" s="37"/>
      <c r="I1130" s="38"/>
      <c r="J1130" s="39">
        <f>I1130*H1130</f>
        <v>0</v>
      </c>
    </row>
    <row r="1131" spans="2:10" x14ac:dyDescent="0.2">
      <c r="B1131" s="163"/>
      <c r="C1131" s="164"/>
      <c r="D1131" s="164"/>
      <c r="E1131" s="165"/>
      <c r="F1131" s="36"/>
      <c r="G1131" s="37"/>
      <c r="H1131" s="37"/>
      <c r="I1131" s="38"/>
      <c r="J1131" s="39">
        <f>I1131*H1131</f>
        <v>0</v>
      </c>
    </row>
    <row r="1132" spans="2:10" x14ac:dyDescent="0.2">
      <c r="B1132" s="163"/>
      <c r="C1132" s="164"/>
      <c r="D1132" s="164"/>
      <c r="E1132" s="165"/>
      <c r="F1132" s="36"/>
      <c r="G1132" s="37"/>
      <c r="H1132" s="37"/>
      <c r="I1132" s="38"/>
      <c r="J1132" s="39">
        <f>I1132*H1132</f>
        <v>0</v>
      </c>
    </row>
    <row r="1133" spans="2:10" x14ac:dyDescent="0.2">
      <c r="B1133" s="171" t="s">
        <v>32</v>
      </c>
      <c r="C1133" s="172"/>
      <c r="D1133" s="172"/>
      <c r="E1133" s="172"/>
      <c r="F1133" s="172"/>
      <c r="G1133" s="172"/>
      <c r="H1133" s="172"/>
      <c r="I1133" s="172"/>
      <c r="J1133" s="173"/>
    </row>
    <row r="1134" spans="2:10" x14ac:dyDescent="0.2">
      <c r="B1134" s="163"/>
      <c r="C1134" s="164"/>
      <c r="D1134" s="164"/>
      <c r="E1134" s="165"/>
      <c r="F1134" s="36"/>
      <c r="G1134" s="37"/>
      <c r="H1134" s="37"/>
      <c r="I1134" s="38"/>
      <c r="J1134" s="39">
        <f>I1134*H1134</f>
        <v>0</v>
      </c>
    </row>
    <row r="1135" spans="2:10" x14ac:dyDescent="0.2">
      <c r="B1135" s="163"/>
      <c r="C1135" s="164"/>
      <c r="D1135" s="164"/>
      <c r="E1135" s="165"/>
      <c r="F1135" s="36"/>
      <c r="G1135" s="37"/>
      <c r="H1135" s="37"/>
      <c r="I1135" s="38"/>
      <c r="J1135" s="39">
        <f>I1135*H1135</f>
        <v>0</v>
      </c>
    </row>
    <row r="1136" spans="2:10" x14ac:dyDescent="0.2">
      <c r="B1136" s="163"/>
      <c r="C1136" s="164"/>
      <c r="D1136" s="164"/>
      <c r="E1136" s="165"/>
      <c r="F1136" s="36"/>
      <c r="G1136" s="37"/>
      <c r="H1136" s="37"/>
      <c r="I1136" s="38"/>
      <c r="J1136" s="39">
        <f>I1136*H1136</f>
        <v>0</v>
      </c>
    </row>
    <row r="1137" spans="2:10" x14ac:dyDescent="0.2">
      <c r="B1137" s="171" t="s">
        <v>33</v>
      </c>
      <c r="C1137" s="172"/>
      <c r="D1137" s="172"/>
      <c r="E1137" s="172"/>
      <c r="F1137" s="172"/>
      <c r="G1137" s="172"/>
      <c r="H1137" s="172"/>
      <c r="I1137" s="172"/>
      <c r="J1137" s="173"/>
    </row>
    <row r="1138" spans="2:10" x14ac:dyDescent="0.2">
      <c r="B1138" s="163"/>
      <c r="C1138" s="164"/>
      <c r="D1138" s="164"/>
      <c r="E1138" s="165"/>
      <c r="F1138" s="36"/>
      <c r="G1138" s="37"/>
      <c r="H1138" s="37"/>
      <c r="I1138" s="38"/>
      <c r="J1138" s="39">
        <f>I1138*H1138</f>
        <v>0</v>
      </c>
    </row>
    <row r="1139" spans="2:10" x14ac:dyDescent="0.2">
      <c r="B1139" s="163"/>
      <c r="C1139" s="164"/>
      <c r="D1139" s="164"/>
      <c r="E1139" s="165"/>
      <c r="F1139" s="36"/>
      <c r="G1139" s="37"/>
      <c r="H1139" s="37"/>
      <c r="I1139" s="38"/>
      <c r="J1139" s="39">
        <f>I1139*H1139</f>
        <v>0</v>
      </c>
    </row>
    <row r="1140" spans="2:10" ht="12" thickBot="1" x14ac:dyDescent="0.25">
      <c r="B1140" s="156"/>
      <c r="C1140" s="157"/>
      <c r="D1140" s="157"/>
      <c r="E1140" s="158"/>
      <c r="F1140" s="40"/>
      <c r="G1140" s="41"/>
      <c r="H1140" s="41"/>
      <c r="I1140" s="42"/>
      <c r="J1140" s="43">
        <f>I1140*H1140</f>
        <v>0</v>
      </c>
    </row>
    <row r="1141" spans="2:10" ht="15.75" thickTop="1" x14ac:dyDescent="0.2">
      <c r="B1141" s="10"/>
      <c r="C1141" s="10"/>
      <c r="D1141" s="10"/>
      <c r="E1141" s="10"/>
      <c r="F1141" s="44"/>
      <c r="G1141" s="45"/>
      <c r="H1141" s="159" t="s">
        <v>34</v>
      </c>
      <c r="I1141" s="160"/>
      <c r="J1141" s="46">
        <f>SUM(J1125:J1140)</f>
        <v>0</v>
      </c>
    </row>
    <row r="1142" spans="2:10" ht="15.75" thickBot="1" x14ac:dyDescent="0.25">
      <c r="B1142" s="47"/>
      <c r="C1142" s="48"/>
      <c r="D1142" s="48"/>
      <c r="E1142" s="48"/>
      <c r="F1142" s="48"/>
      <c r="G1142" s="45"/>
      <c r="H1142" s="161" t="s">
        <v>35</v>
      </c>
      <c r="I1142" s="162"/>
      <c r="J1142" s="49" t="e">
        <f>J1141/J1122</f>
        <v>#DIV/0!</v>
      </c>
    </row>
    <row r="1143" spans="2:10" ht="12" thickTop="1" x14ac:dyDescent="0.2"/>
    <row r="1144" spans="2:10" ht="12" thickBot="1" x14ac:dyDescent="0.25"/>
    <row r="1145" spans="2:10" ht="12" thickTop="1" x14ac:dyDescent="0.2">
      <c r="B1145" s="20"/>
      <c r="C1145" s="21"/>
      <c r="D1145" s="21"/>
      <c r="E1145" s="21"/>
      <c r="F1145" s="21"/>
      <c r="G1145" s="22"/>
      <c r="H1145" s="23"/>
      <c r="I1145" s="24"/>
      <c r="J1145" s="25"/>
    </row>
    <row r="1146" spans="2:10" ht="15" x14ac:dyDescent="0.2">
      <c r="B1146" s="55" t="s">
        <v>21</v>
      </c>
      <c r="C1146" s="59" t="str">
        <f>+'Anexo N°4'!B77</f>
        <v>2.14</v>
      </c>
      <c r="D1146" s="28" t="s">
        <v>22</v>
      </c>
      <c r="E1146" s="166" t="str">
        <f>+'Anexo N°4'!C77</f>
        <v>Espejos</v>
      </c>
      <c r="F1146" s="166"/>
      <c r="G1146" s="167"/>
      <c r="H1146" s="29" t="s">
        <v>23</v>
      </c>
      <c r="I1146" s="29" t="str">
        <f>+'Anexo N°4'!D77</f>
        <v>m2</v>
      </c>
      <c r="J1146" s="51">
        <f>+'Anexo N°4'!E77</f>
        <v>0</v>
      </c>
    </row>
    <row r="1147" spans="2:10" ht="15" x14ac:dyDescent="0.2">
      <c r="B1147" s="56"/>
      <c r="C1147" s="30"/>
      <c r="D1147" s="30"/>
      <c r="E1147" s="30"/>
      <c r="F1147" s="30"/>
      <c r="G1147" s="30"/>
      <c r="H1147" s="30"/>
      <c r="I1147" s="30"/>
      <c r="J1147" s="31"/>
    </row>
    <row r="1148" spans="2:10" x14ac:dyDescent="0.2">
      <c r="B1148" s="168" t="s">
        <v>24</v>
      </c>
      <c r="C1148" s="169"/>
      <c r="D1148" s="169"/>
      <c r="E1148" s="170"/>
      <c r="F1148" s="32" t="s">
        <v>25</v>
      </c>
      <c r="G1148" s="33" t="s">
        <v>26</v>
      </c>
      <c r="H1148" s="33" t="s">
        <v>27</v>
      </c>
      <c r="I1148" s="34" t="s">
        <v>28</v>
      </c>
      <c r="J1148" s="35" t="s">
        <v>29</v>
      </c>
    </row>
    <row r="1149" spans="2:10" x14ac:dyDescent="0.2">
      <c r="B1149" s="171" t="s">
        <v>30</v>
      </c>
      <c r="C1149" s="172"/>
      <c r="D1149" s="172"/>
      <c r="E1149" s="172"/>
      <c r="F1149" s="172"/>
      <c r="G1149" s="172"/>
      <c r="H1149" s="172"/>
      <c r="I1149" s="172"/>
      <c r="J1149" s="173"/>
    </row>
    <row r="1150" spans="2:10" x14ac:dyDescent="0.2">
      <c r="B1150" s="163"/>
      <c r="C1150" s="164"/>
      <c r="D1150" s="164"/>
      <c r="E1150" s="165"/>
      <c r="F1150" s="36"/>
      <c r="G1150" s="37"/>
      <c r="H1150" s="37"/>
      <c r="I1150" s="38">
        <v>1</v>
      </c>
      <c r="J1150" s="39">
        <f>I1150*H1150</f>
        <v>0</v>
      </c>
    </row>
    <row r="1151" spans="2:10" x14ac:dyDescent="0.2">
      <c r="B1151" s="163"/>
      <c r="C1151" s="164"/>
      <c r="D1151" s="164"/>
      <c r="E1151" s="165"/>
      <c r="F1151" s="36"/>
      <c r="G1151" s="37"/>
      <c r="H1151" s="37"/>
      <c r="I1151" s="38"/>
      <c r="J1151" s="39">
        <f>I1151*H1151</f>
        <v>0</v>
      </c>
    </row>
    <row r="1152" spans="2:10" x14ac:dyDescent="0.2">
      <c r="B1152" s="163"/>
      <c r="C1152" s="164"/>
      <c r="D1152" s="164"/>
      <c r="E1152" s="165"/>
      <c r="F1152" s="36"/>
      <c r="G1152" s="37"/>
      <c r="H1152" s="37"/>
      <c r="I1152" s="38"/>
      <c r="J1152" s="39">
        <f>I1152*H1152</f>
        <v>0</v>
      </c>
    </row>
    <row r="1153" spans="2:10" x14ac:dyDescent="0.2">
      <c r="B1153" s="171" t="s">
        <v>31</v>
      </c>
      <c r="C1153" s="172"/>
      <c r="D1153" s="172"/>
      <c r="E1153" s="172"/>
      <c r="F1153" s="172"/>
      <c r="G1153" s="172"/>
      <c r="H1153" s="172"/>
      <c r="I1153" s="172"/>
      <c r="J1153" s="173"/>
    </row>
    <row r="1154" spans="2:10" x14ac:dyDescent="0.2">
      <c r="B1154" s="163"/>
      <c r="C1154" s="164"/>
      <c r="D1154" s="164"/>
      <c r="E1154" s="165"/>
      <c r="F1154" s="36"/>
      <c r="G1154" s="37"/>
      <c r="H1154" s="37"/>
      <c r="I1154" s="38"/>
      <c r="J1154" s="39">
        <f>I1154*H1154</f>
        <v>0</v>
      </c>
    </row>
    <row r="1155" spans="2:10" x14ac:dyDescent="0.2">
      <c r="B1155" s="163"/>
      <c r="C1155" s="164"/>
      <c r="D1155" s="164"/>
      <c r="E1155" s="165"/>
      <c r="F1155" s="36"/>
      <c r="G1155" s="37"/>
      <c r="H1155" s="37"/>
      <c r="I1155" s="38"/>
      <c r="J1155" s="39">
        <f>I1155*H1155</f>
        <v>0</v>
      </c>
    </row>
    <row r="1156" spans="2:10" x14ac:dyDescent="0.2">
      <c r="B1156" s="163"/>
      <c r="C1156" s="164"/>
      <c r="D1156" s="164"/>
      <c r="E1156" s="165"/>
      <c r="F1156" s="36"/>
      <c r="G1156" s="37"/>
      <c r="H1156" s="37"/>
      <c r="I1156" s="38"/>
      <c r="J1156" s="39">
        <f>I1156*H1156</f>
        <v>0</v>
      </c>
    </row>
    <row r="1157" spans="2:10" x14ac:dyDescent="0.2">
      <c r="B1157" s="171" t="s">
        <v>32</v>
      </c>
      <c r="C1157" s="172"/>
      <c r="D1157" s="172"/>
      <c r="E1157" s="172"/>
      <c r="F1157" s="172"/>
      <c r="G1157" s="172"/>
      <c r="H1157" s="172"/>
      <c r="I1157" s="172"/>
      <c r="J1157" s="173"/>
    </row>
    <row r="1158" spans="2:10" x14ac:dyDescent="0.2">
      <c r="B1158" s="163"/>
      <c r="C1158" s="164"/>
      <c r="D1158" s="164"/>
      <c r="E1158" s="165"/>
      <c r="F1158" s="36"/>
      <c r="G1158" s="37"/>
      <c r="H1158" s="37"/>
      <c r="I1158" s="38"/>
      <c r="J1158" s="39">
        <f>I1158*H1158</f>
        <v>0</v>
      </c>
    </row>
    <row r="1159" spans="2:10" x14ac:dyDescent="0.2">
      <c r="B1159" s="163"/>
      <c r="C1159" s="164"/>
      <c r="D1159" s="164"/>
      <c r="E1159" s="165"/>
      <c r="F1159" s="36"/>
      <c r="G1159" s="37"/>
      <c r="H1159" s="37"/>
      <c r="I1159" s="38"/>
      <c r="J1159" s="39">
        <f>I1159*H1159</f>
        <v>0</v>
      </c>
    </row>
    <row r="1160" spans="2:10" x14ac:dyDescent="0.2">
      <c r="B1160" s="163"/>
      <c r="C1160" s="164"/>
      <c r="D1160" s="164"/>
      <c r="E1160" s="165"/>
      <c r="F1160" s="36"/>
      <c r="G1160" s="37"/>
      <c r="H1160" s="37"/>
      <c r="I1160" s="38"/>
      <c r="J1160" s="39">
        <f>I1160*H1160</f>
        <v>0</v>
      </c>
    </row>
    <row r="1161" spans="2:10" x14ac:dyDescent="0.2">
      <c r="B1161" s="171" t="s">
        <v>33</v>
      </c>
      <c r="C1161" s="172"/>
      <c r="D1161" s="172"/>
      <c r="E1161" s="172"/>
      <c r="F1161" s="172"/>
      <c r="G1161" s="172"/>
      <c r="H1161" s="172"/>
      <c r="I1161" s="172"/>
      <c r="J1161" s="173"/>
    </row>
    <row r="1162" spans="2:10" x14ac:dyDescent="0.2">
      <c r="B1162" s="163"/>
      <c r="C1162" s="164"/>
      <c r="D1162" s="164"/>
      <c r="E1162" s="165"/>
      <c r="F1162" s="36"/>
      <c r="G1162" s="37"/>
      <c r="H1162" s="37"/>
      <c r="I1162" s="38"/>
      <c r="J1162" s="39">
        <f>I1162*H1162</f>
        <v>0</v>
      </c>
    </row>
    <row r="1163" spans="2:10" x14ac:dyDescent="0.2">
      <c r="B1163" s="163"/>
      <c r="C1163" s="164"/>
      <c r="D1163" s="164"/>
      <c r="E1163" s="165"/>
      <c r="F1163" s="36"/>
      <c r="G1163" s="37"/>
      <c r="H1163" s="37"/>
      <c r="I1163" s="38"/>
      <c r="J1163" s="39">
        <f>I1163*H1163</f>
        <v>0</v>
      </c>
    </row>
    <row r="1164" spans="2:10" ht="12" thickBot="1" x14ac:dyDescent="0.25">
      <c r="B1164" s="156"/>
      <c r="C1164" s="157"/>
      <c r="D1164" s="157"/>
      <c r="E1164" s="158"/>
      <c r="F1164" s="40"/>
      <c r="G1164" s="41"/>
      <c r="H1164" s="41"/>
      <c r="I1164" s="42"/>
      <c r="J1164" s="43">
        <f>I1164*H1164</f>
        <v>0</v>
      </c>
    </row>
    <row r="1165" spans="2:10" ht="15.75" thickTop="1" x14ac:dyDescent="0.2">
      <c r="B1165" s="10"/>
      <c r="C1165" s="10"/>
      <c r="D1165" s="10"/>
      <c r="E1165" s="10"/>
      <c r="F1165" s="44"/>
      <c r="G1165" s="45"/>
      <c r="H1165" s="159" t="s">
        <v>34</v>
      </c>
      <c r="I1165" s="160"/>
      <c r="J1165" s="46">
        <f>SUM(J1149:J1164)</f>
        <v>0</v>
      </c>
    </row>
    <row r="1166" spans="2:10" ht="15.75" thickBot="1" x14ac:dyDescent="0.25">
      <c r="B1166" s="47"/>
      <c r="C1166" s="48"/>
      <c r="D1166" s="48"/>
      <c r="E1166" s="48"/>
      <c r="F1166" s="48"/>
      <c r="G1166" s="45"/>
      <c r="H1166" s="161" t="s">
        <v>35</v>
      </c>
      <c r="I1166" s="162"/>
      <c r="J1166" s="49" t="e">
        <f>J1165/J1146</f>
        <v>#DIV/0!</v>
      </c>
    </row>
    <row r="1167" spans="2:10" ht="12" thickTop="1" x14ac:dyDescent="0.2"/>
    <row r="1168" spans="2:10" ht="12" thickBot="1" x14ac:dyDescent="0.25"/>
    <row r="1169" spans="2:10" ht="12" thickTop="1" x14ac:dyDescent="0.2">
      <c r="B1169" s="20"/>
      <c r="C1169" s="21"/>
      <c r="D1169" s="21"/>
      <c r="E1169" s="21"/>
      <c r="F1169" s="21"/>
      <c r="G1169" s="22"/>
      <c r="H1169" s="23"/>
      <c r="I1169" s="24"/>
      <c r="J1169" s="25"/>
    </row>
    <row r="1170" spans="2:10" ht="15" x14ac:dyDescent="0.2">
      <c r="B1170" s="55" t="s">
        <v>21</v>
      </c>
      <c r="C1170" s="59" t="str">
        <f>+'Anexo N°4'!B79</f>
        <v>2.15.1</v>
      </c>
      <c r="D1170" s="28" t="s">
        <v>22</v>
      </c>
      <c r="E1170" s="166" t="str">
        <f>+'Anexo N°4'!C79</f>
        <v>Grifería tineta</v>
      </c>
      <c r="F1170" s="166"/>
      <c r="G1170" s="167"/>
      <c r="H1170" s="29" t="s">
        <v>23</v>
      </c>
      <c r="I1170" s="29" t="str">
        <f>+'Anexo N°4'!D79</f>
        <v>un</v>
      </c>
      <c r="J1170" s="51">
        <f>+'Anexo N°4'!E79</f>
        <v>0</v>
      </c>
    </row>
    <row r="1171" spans="2:10" ht="15" x14ac:dyDescent="0.2">
      <c r="B1171" s="56"/>
      <c r="C1171" s="30"/>
      <c r="D1171" s="30"/>
      <c r="E1171" s="30"/>
      <c r="F1171" s="30"/>
      <c r="G1171" s="30"/>
      <c r="H1171" s="30"/>
      <c r="I1171" s="30"/>
      <c r="J1171" s="31"/>
    </row>
    <row r="1172" spans="2:10" x14ac:dyDescent="0.2">
      <c r="B1172" s="168" t="s">
        <v>24</v>
      </c>
      <c r="C1172" s="169"/>
      <c r="D1172" s="169"/>
      <c r="E1172" s="170"/>
      <c r="F1172" s="32" t="s">
        <v>25</v>
      </c>
      <c r="G1172" s="33" t="s">
        <v>26</v>
      </c>
      <c r="H1172" s="33" t="s">
        <v>27</v>
      </c>
      <c r="I1172" s="34" t="s">
        <v>28</v>
      </c>
      <c r="J1172" s="35" t="s">
        <v>29</v>
      </c>
    </row>
    <row r="1173" spans="2:10" x14ac:dyDescent="0.2">
      <c r="B1173" s="171" t="s">
        <v>30</v>
      </c>
      <c r="C1173" s="172"/>
      <c r="D1173" s="172"/>
      <c r="E1173" s="172"/>
      <c r="F1173" s="172"/>
      <c r="G1173" s="172"/>
      <c r="H1173" s="172"/>
      <c r="I1173" s="172"/>
      <c r="J1173" s="173"/>
    </row>
    <row r="1174" spans="2:10" x14ac:dyDescent="0.2">
      <c r="B1174" s="163"/>
      <c r="C1174" s="164"/>
      <c r="D1174" s="164"/>
      <c r="E1174" s="165"/>
      <c r="F1174" s="36"/>
      <c r="G1174" s="37"/>
      <c r="H1174" s="37"/>
      <c r="I1174" s="38">
        <v>1</v>
      </c>
      <c r="J1174" s="39">
        <f>I1174*H1174</f>
        <v>0</v>
      </c>
    </row>
    <row r="1175" spans="2:10" x14ac:dyDescent="0.2">
      <c r="B1175" s="163"/>
      <c r="C1175" s="164"/>
      <c r="D1175" s="164"/>
      <c r="E1175" s="165"/>
      <c r="F1175" s="36"/>
      <c r="G1175" s="37"/>
      <c r="H1175" s="37"/>
      <c r="I1175" s="38"/>
      <c r="J1175" s="39">
        <f>I1175*H1175</f>
        <v>0</v>
      </c>
    </row>
    <row r="1176" spans="2:10" x14ac:dyDescent="0.2">
      <c r="B1176" s="163"/>
      <c r="C1176" s="164"/>
      <c r="D1176" s="164"/>
      <c r="E1176" s="165"/>
      <c r="F1176" s="36"/>
      <c r="G1176" s="37"/>
      <c r="H1176" s="37"/>
      <c r="I1176" s="38"/>
      <c r="J1176" s="39">
        <f>I1176*H1176</f>
        <v>0</v>
      </c>
    </row>
    <row r="1177" spans="2:10" x14ac:dyDescent="0.2">
      <c r="B1177" s="171" t="s">
        <v>31</v>
      </c>
      <c r="C1177" s="172"/>
      <c r="D1177" s="172"/>
      <c r="E1177" s="172"/>
      <c r="F1177" s="172"/>
      <c r="G1177" s="172"/>
      <c r="H1177" s="172"/>
      <c r="I1177" s="172"/>
      <c r="J1177" s="173"/>
    </row>
    <row r="1178" spans="2:10" x14ac:dyDescent="0.2">
      <c r="B1178" s="163"/>
      <c r="C1178" s="164"/>
      <c r="D1178" s="164"/>
      <c r="E1178" s="165"/>
      <c r="F1178" s="36"/>
      <c r="G1178" s="37"/>
      <c r="H1178" s="37"/>
      <c r="I1178" s="38"/>
      <c r="J1178" s="39">
        <f>I1178*H1178</f>
        <v>0</v>
      </c>
    </row>
    <row r="1179" spans="2:10" x14ac:dyDescent="0.2">
      <c r="B1179" s="163"/>
      <c r="C1179" s="164"/>
      <c r="D1179" s="164"/>
      <c r="E1179" s="165"/>
      <c r="F1179" s="36"/>
      <c r="G1179" s="37"/>
      <c r="H1179" s="37"/>
      <c r="I1179" s="38"/>
      <c r="J1179" s="39">
        <f>I1179*H1179</f>
        <v>0</v>
      </c>
    </row>
    <row r="1180" spans="2:10" x14ac:dyDescent="0.2">
      <c r="B1180" s="163"/>
      <c r="C1180" s="164"/>
      <c r="D1180" s="164"/>
      <c r="E1180" s="165"/>
      <c r="F1180" s="36"/>
      <c r="G1180" s="37"/>
      <c r="H1180" s="37"/>
      <c r="I1180" s="38"/>
      <c r="J1180" s="39">
        <f>I1180*H1180</f>
        <v>0</v>
      </c>
    </row>
    <row r="1181" spans="2:10" x14ac:dyDescent="0.2">
      <c r="B1181" s="171" t="s">
        <v>32</v>
      </c>
      <c r="C1181" s="172"/>
      <c r="D1181" s="172"/>
      <c r="E1181" s="172"/>
      <c r="F1181" s="172"/>
      <c r="G1181" s="172"/>
      <c r="H1181" s="172"/>
      <c r="I1181" s="172"/>
      <c r="J1181" s="173"/>
    </row>
    <row r="1182" spans="2:10" x14ac:dyDescent="0.2">
      <c r="B1182" s="163"/>
      <c r="C1182" s="164"/>
      <c r="D1182" s="164"/>
      <c r="E1182" s="165"/>
      <c r="F1182" s="36"/>
      <c r="G1182" s="37"/>
      <c r="H1182" s="37"/>
      <c r="I1182" s="38"/>
      <c r="J1182" s="39">
        <f>I1182*H1182</f>
        <v>0</v>
      </c>
    </row>
    <row r="1183" spans="2:10" x14ac:dyDescent="0.2">
      <c r="B1183" s="163"/>
      <c r="C1183" s="164"/>
      <c r="D1183" s="164"/>
      <c r="E1183" s="165"/>
      <c r="F1183" s="36"/>
      <c r="G1183" s="37"/>
      <c r="H1183" s="37"/>
      <c r="I1183" s="38"/>
      <c r="J1183" s="39">
        <f>I1183*H1183</f>
        <v>0</v>
      </c>
    </row>
    <row r="1184" spans="2:10" x14ac:dyDescent="0.2">
      <c r="B1184" s="163"/>
      <c r="C1184" s="164"/>
      <c r="D1184" s="164"/>
      <c r="E1184" s="165"/>
      <c r="F1184" s="36"/>
      <c r="G1184" s="37"/>
      <c r="H1184" s="37"/>
      <c r="I1184" s="38"/>
      <c r="J1184" s="39">
        <f>I1184*H1184</f>
        <v>0</v>
      </c>
    </row>
    <row r="1185" spans="2:10" x14ac:dyDescent="0.2">
      <c r="B1185" s="171" t="s">
        <v>33</v>
      </c>
      <c r="C1185" s="172"/>
      <c r="D1185" s="172"/>
      <c r="E1185" s="172"/>
      <c r="F1185" s="172"/>
      <c r="G1185" s="172"/>
      <c r="H1185" s="172"/>
      <c r="I1185" s="172"/>
      <c r="J1185" s="173"/>
    </row>
    <row r="1186" spans="2:10" x14ac:dyDescent="0.2">
      <c r="B1186" s="163"/>
      <c r="C1186" s="164"/>
      <c r="D1186" s="164"/>
      <c r="E1186" s="165"/>
      <c r="F1186" s="36"/>
      <c r="G1186" s="37"/>
      <c r="H1186" s="37"/>
      <c r="I1186" s="38"/>
      <c r="J1186" s="39">
        <f>I1186*H1186</f>
        <v>0</v>
      </c>
    </row>
    <row r="1187" spans="2:10" x14ac:dyDescent="0.2">
      <c r="B1187" s="163"/>
      <c r="C1187" s="164"/>
      <c r="D1187" s="164"/>
      <c r="E1187" s="165"/>
      <c r="F1187" s="36"/>
      <c r="G1187" s="37"/>
      <c r="H1187" s="37"/>
      <c r="I1187" s="38"/>
      <c r="J1187" s="39">
        <f>I1187*H1187</f>
        <v>0</v>
      </c>
    </row>
    <row r="1188" spans="2:10" ht="12" thickBot="1" x14ac:dyDescent="0.25">
      <c r="B1188" s="156"/>
      <c r="C1188" s="157"/>
      <c r="D1188" s="157"/>
      <c r="E1188" s="158"/>
      <c r="F1188" s="40"/>
      <c r="G1188" s="41"/>
      <c r="H1188" s="41"/>
      <c r="I1188" s="42"/>
      <c r="J1188" s="43">
        <f>I1188*H1188</f>
        <v>0</v>
      </c>
    </row>
    <row r="1189" spans="2:10" ht="15.75" thickTop="1" x14ac:dyDescent="0.2">
      <c r="B1189" s="10"/>
      <c r="C1189" s="10"/>
      <c r="D1189" s="10"/>
      <c r="E1189" s="10"/>
      <c r="F1189" s="44"/>
      <c r="G1189" s="45"/>
      <c r="H1189" s="159" t="s">
        <v>34</v>
      </c>
      <c r="I1189" s="160"/>
      <c r="J1189" s="46">
        <f>SUM(J1173:J1188)</f>
        <v>0</v>
      </c>
    </row>
    <row r="1190" spans="2:10" ht="15.75" thickBot="1" x14ac:dyDescent="0.25">
      <c r="B1190" s="47"/>
      <c r="C1190" s="48"/>
      <c r="D1190" s="48"/>
      <c r="E1190" s="48"/>
      <c r="F1190" s="48"/>
      <c r="G1190" s="45"/>
      <c r="H1190" s="161" t="s">
        <v>35</v>
      </c>
      <c r="I1190" s="162"/>
      <c r="J1190" s="49" t="e">
        <f>J1189/J1170</f>
        <v>#DIV/0!</v>
      </c>
    </row>
    <row r="1191" spans="2:10" ht="12" thickTop="1" x14ac:dyDescent="0.2"/>
    <row r="1192" spans="2:10" ht="12" thickBot="1" x14ac:dyDescent="0.25"/>
    <row r="1193" spans="2:10" ht="12" thickTop="1" x14ac:dyDescent="0.2">
      <c r="B1193" s="20"/>
      <c r="C1193" s="21"/>
      <c r="D1193" s="21"/>
      <c r="E1193" s="21"/>
      <c r="F1193" s="21"/>
      <c r="G1193" s="22"/>
      <c r="H1193" s="23"/>
      <c r="I1193" s="24"/>
      <c r="J1193" s="25"/>
    </row>
    <row r="1194" spans="2:10" ht="15" x14ac:dyDescent="0.2">
      <c r="B1194" s="55" t="s">
        <v>21</v>
      </c>
      <c r="C1194" s="59" t="str">
        <f>+'Anexo N°4'!B80</f>
        <v>2.15.2</v>
      </c>
      <c r="D1194" s="28" t="s">
        <v>22</v>
      </c>
      <c r="E1194" s="166" t="str">
        <f>+'Anexo N°4'!C80</f>
        <v>Provisión e instalación tineta</v>
      </c>
      <c r="F1194" s="166"/>
      <c r="G1194" s="167"/>
      <c r="H1194" s="29" t="s">
        <v>23</v>
      </c>
      <c r="I1194" s="29" t="str">
        <f>+'Anexo N°4'!D80</f>
        <v>un</v>
      </c>
      <c r="J1194" s="51">
        <f>+'Anexo N°4'!E80</f>
        <v>0</v>
      </c>
    </row>
    <row r="1195" spans="2:10" ht="15" x14ac:dyDescent="0.2">
      <c r="B1195" s="56"/>
      <c r="C1195" s="30"/>
      <c r="D1195" s="30"/>
      <c r="E1195" s="30"/>
      <c r="F1195" s="30"/>
      <c r="G1195" s="30"/>
      <c r="H1195" s="30"/>
      <c r="I1195" s="30"/>
      <c r="J1195" s="31"/>
    </row>
    <row r="1196" spans="2:10" x14ac:dyDescent="0.2">
      <c r="B1196" s="168" t="s">
        <v>24</v>
      </c>
      <c r="C1196" s="169"/>
      <c r="D1196" s="169"/>
      <c r="E1196" s="170"/>
      <c r="F1196" s="32" t="s">
        <v>25</v>
      </c>
      <c r="G1196" s="33" t="s">
        <v>26</v>
      </c>
      <c r="H1196" s="33" t="s">
        <v>27</v>
      </c>
      <c r="I1196" s="34" t="s">
        <v>28</v>
      </c>
      <c r="J1196" s="35" t="s">
        <v>29</v>
      </c>
    </row>
    <row r="1197" spans="2:10" x14ac:dyDescent="0.2">
      <c r="B1197" s="171" t="s">
        <v>30</v>
      </c>
      <c r="C1197" s="172"/>
      <c r="D1197" s="172"/>
      <c r="E1197" s="172"/>
      <c r="F1197" s="172"/>
      <c r="G1197" s="172"/>
      <c r="H1197" s="172"/>
      <c r="I1197" s="172"/>
      <c r="J1197" s="173"/>
    </row>
    <row r="1198" spans="2:10" x14ac:dyDescent="0.2">
      <c r="B1198" s="163"/>
      <c r="C1198" s="164"/>
      <c r="D1198" s="164"/>
      <c r="E1198" s="165"/>
      <c r="F1198" s="36"/>
      <c r="G1198" s="37"/>
      <c r="H1198" s="37"/>
      <c r="I1198" s="38">
        <v>1</v>
      </c>
      <c r="J1198" s="39">
        <f>I1198*H1198</f>
        <v>0</v>
      </c>
    </row>
    <row r="1199" spans="2:10" x14ac:dyDescent="0.2">
      <c r="B1199" s="163"/>
      <c r="C1199" s="164"/>
      <c r="D1199" s="164"/>
      <c r="E1199" s="165"/>
      <c r="F1199" s="36"/>
      <c r="G1199" s="37"/>
      <c r="H1199" s="37"/>
      <c r="I1199" s="38"/>
      <c r="J1199" s="39">
        <f>I1199*H1199</f>
        <v>0</v>
      </c>
    </row>
    <row r="1200" spans="2:10" x14ac:dyDescent="0.2">
      <c r="B1200" s="163"/>
      <c r="C1200" s="164"/>
      <c r="D1200" s="164"/>
      <c r="E1200" s="165"/>
      <c r="F1200" s="36"/>
      <c r="G1200" s="37"/>
      <c r="H1200" s="37"/>
      <c r="I1200" s="38"/>
      <c r="J1200" s="39">
        <f>I1200*H1200</f>
        <v>0</v>
      </c>
    </row>
    <row r="1201" spans="2:10" x14ac:dyDescent="0.2">
      <c r="B1201" s="171" t="s">
        <v>31</v>
      </c>
      <c r="C1201" s="172"/>
      <c r="D1201" s="172"/>
      <c r="E1201" s="172"/>
      <c r="F1201" s="172"/>
      <c r="G1201" s="172"/>
      <c r="H1201" s="172"/>
      <c r="I1201" s="172"/>
      <c r="J1201" s="173"/>
    </row>
    <row r="1202" spans="2:10" x14ac:dyDescent="0.2">
      <c r="B1202" s="163"/>
      <c r="C1202" s="164"/>
      <c r="D1202" s="164"/>
      <c r="E1202" s="165"/>
      <c r="F1202" s="36"/>
      <c r="G1202" s="37"/>
      <c r="H1202" s="37"/>
      <c r="I1202" s="38"/>
      <c r="J1202" s="39">
        <f>I1202*H1202</f>
        <v>0</v>
      </c>
    </row>
    <row r="1203" spans="2:10" x14ac:dyDescent="0.2">
      <c r="B1203" s="163"/>
      <c r="C1203" s="164"/>
      <c r="D1203" s="164"/>
      <c r="E1203" s="165"/>
      <c r="F1203" s="36"/>
      <c r="G1203" s="37"/>
      <c r="H1203" s="37"/>
      <c r="I1203" s="38"/>
      <c r="J1203" s="39">
        <f>I1203*H1203</f>
        <v>0</v>
      </c>
    </row>
    <row r="1204" spans="2:10" x14ac:dyDescent="0.2">
      <c r="B1204" s="163"/>
      <c r="C1204" s="164"/>
      <c r="D1204" s="164"/>
      <c r="E1204" s="165"/>
      <c r="F1204" s="36"/>
      <c r="G1204" s="37"/>
      <c r="H1204" s="37"/>
      <c r="I1204" s="38"/>
      <c r="J1204" s="39">
        <f>I1204*H1204</f>
        <v>0</v>
      </c>
    </row>
    <row r="1205" spans="2:10" x14ac:dyDescent="0.2">
      <c r="B1205" s="171" t="s">
        <v>32</v>
      </c>
      <c r="C1205" s="172"/>
      <c r="D1205" s="172"/>
      <c r="E1205" s="172"/>
      <c r="F1205" s="172"/>
      <c r="G1205" s="172"/>
      <c r="H1205" s="172"/>
      <c r="I1205" s="172"/>
      <c r="J1205" s="173"/>
    </row>
    <row r="1206" spans="2:10" x14ac:dyDescent="0.2">
      <c r="B1206" s="163"/>
      <c r="C1206" s="164"/>
      <c r="D1206" s="164"/>
      <c r="E1206" s="165"/>
      <c r="F1206" s="36"/>
      <c r="G1206" s="37"/>
      <c r="H1206" s="37"/>
      <c r="I1206" s="38"/>
      <c r="J1206" s="39">
        <f>I1206*H1206</f>
        <v>0</v>
      </c>
    </row>
    <row r="1207" spans="2:10" x14ac:dyDescent="0.2">
      <c r="B1207" s="163"/>
      <c r="C1207" s="164"/>
      <c r="D1207" s="164"/>
      <c r="E1207" s="165"/>
      <c r="F1207" s="36"/>
      <c r="G1207" s="37"/>
      <c r="H1207" s="37"/>
      <c r="I1207" s="38"/>
      <c r="J1207" s="39">
        <f>I1207*H1207</f>
        <v>0</v>
      </c>
    </row>
    <row r="1208" spans="2:10" x14ac:dyDescent="0.2">
      <c r="B1208" s="163"/>
      <c r="C1208" s="164"/>
      <c r="D1208" s="164"/>
      <c r="E1208" s="165"/>
      <c r="F1208" s="36"/>
      <c r="G1208" s="37"/>
      <c r="H1208" s="37"/>
      <c r="I1208" s="38"/>
      <c r="J1208" s="39">
        <f>I1208*H1208</f>
        <v>0</v>
      </c>
    </row>
    <row r="1209" spans="2:10" x14ac:dyDescent="0.2">
      <c r="B1209" s="171" t="s">
        <v>33</v>
      </c>
      <c r="C1209" s="172"/>
      <c r="D1209" s="172"/>
      <c r="E1209" s="172"/>
      <c r="F1209" s="172"/>
      <c r="G1209" s="172"/>
      <c r="H1209" s="172"/>
      <c r="I1209" s="172"/>
      <c r="J1209" s="173"/>
    </row>
    <row r="1210" spans="2:10" x14ac:dyDescent="0.2">
      <c r="B1210" s="163"/>
      <c r="C1210" s="164"/>
      <c r="D1210" s="164"/>
      <c r="E1210" s="165"/>
      <c r="F1210" s="36"/>
      <c r="G1210" s="37"/>
      <c r="H1210" s="37"/>
      <c r="I1210" s="38"/>
      <c r="J1210" s="39">
        <f>I1210*H1210</f>
        <v>0</v>
      </c>
    </row>
    <row r="1211" spans="2:10" x14ac:dyDescent="0.2">
      <c r="B1211" s="163"/>
      <c r="C1211" s="164"/>
      <c r="D1211" s="164"/>
      <c r="E1211" s="165"/>
      <c r="F1211" s="36"/>
      <c r="G1211" s="37"/>
      <c r="H1211" s="37"/>
      <c r="I1211" s="38"/>
      <c r="J1211" s="39">
        <f>I1211*H1211</f>
        <v>0</v>
      </c>
    </row>
    <row r="1212" spans="2:10" ht="12" thickBot="1" x14ac:dyDescent="0.25">
      <c r="B1212" s="156"/>
      <c r="C1212" s="157"/>
      <c r="D1212" s="157"/>
      <c r="E1212" s="158"/>
      <c r="F1212" s="40"/>
      <c r="G1212" s="41"/>
      <c r="H1212" s="41"/>
      <c r="I1212" s="42"/>
      <c r="J1212" s="43">
        <f>I1212*H1212</f>
        <v>0</v>
      </c>
    </row>
    <row r="1213" spans="2:10" ht="15.75" thickTop="1" x14ac:dyDescent="0.2">
      <c r="B1213" s="10"/>
      <c r="C1213" s="10"/>
      <c r="D1213" s="10"/>
      <c r="E1213" s="10"/>
      <c r="F1213" s="44"/>
      <c r="G1213" s="45"/>
      <c r="H1213" s="159" t="s">
        <v>34</v>
      </c>
      <c r="I1213" s="160"/>
      <c r="J1213" s="46">
        <f>SUM(J1197:J1212)</f>
        <v>0</v>
      </c>
    </row>
    <row r="1214" spans="2:10" ht="15.75" thickBot="1" x14ac:dyDescent="0.25">
      <c r="B1214" s="47"/>
      <c r="C1214" s="48"/>
      <c r="D1214" s="48"/>
      <c r="E1214" s="48"/>
      <c r="F1214" s="48"/>
      <c r="G1214" s="45"/>
      <c r="H1214" s="161" t="s">
        <v>35</v>
      </c>
      <c r="I1214" s="162"/>
      <c r="J1214" s="49" t="e">
        <f>J1213/J1194</f>
        <v>#DIV/0!</v>
      </c>
    </row>
    <row r="1215" spans="2:10" ht="12" thickTop="1" x14ac:dyDescent="0.2"/>
    <row r="1216" spans="2:10" ht="12" thickBot="1" x14ac:dyDescent="0.25"/>
    <row r="1217" spans="2:10" ht="12" thickTop="1" x14ac:dyDescent="0.2">
      <c r="B1217" s="20"/>
      <c r="C1217" s="21"/>
      <c r="D1217" s="21"/>
      <c r="E1217" s="21"/>
      <c r="F1217" s="21"/>
      <c r="G1217" s="22"/>
      <c r="H1217" s="23"/>
      <c r="I1217" s="24"/>
      <c r="J1217" s="25"/>
    </row>
    <row r="1218" spans="2:10" ht="15" x14ac:dyDescent="0.2">
      <c r="B1218" s="55" t="s">
        <v>21</v>
      </c>
      <c r="C1218" s="59" t="str">
        <f>+'Anexo N°4'!B82</f>
        <v>2.16.1</v>
      </c>
      <c r="D1218" s="28" t="s">
        <v>22</v>
      </c>
      <c r="E1218" s="166" t="str">
        <f>+'Anexo N°4'!C82</f>
        <v>Conexiones eléctricas</v>
      </c>
      <c r="F1218" s="166"/>
      <c r="G1218" s="167"/>
      <c r="H1218" s="29" t="s">
        <v>23</v>
      </c>
      <c r="I1218" s="29" t="str">
        <f>+'Anexo N°4'!D82</f>
        <v>un</v>
      </c>
      <c r="J1218" s="51">
        <f>+'Anexo N°4'!E82</f>
        <v>0</v>
      </c>
    </row>
    <row r="1219" spans="2:10" ht="15" x14ac:dyDescent="0.2">
      <c r="B1219" s="56"/>
      <c r="C1219" s="30"/>
      <c r="D1219" s="30"/>
      <c r="E1219" s="30"/>
      <c r="F1219" s="30"/>
      <c r="G1219" s="30"/>
      <c r="H1219" s="30"/>
      <c r="I1219" s="30"/>
      <c r="J1219" s="31"/>
    </row>
    <row r="1220" spans="2:10" x14ac:dyDescent="0.2">
      <c r="B1220" s="168" t="s">
        <v>24</v>
      </c>
      <c r="C1220" s="169"/>
      <c r="D1220" s="169"/>
      <c r="E1220" s="170"/>
      <c r="F1220" s="32" t="s">
        <v>25</v>
      </c>
      <c r="G1220" s="33" t="s">
        <v>26</v>
      </c>
      <c r="H1220" s="33" t="s">
        <v>27</v>
      </c>
      <c r="I1220" s="34" t="s">
        <v>28</v>
      </c>
      <c r="J1220" s="35" t="s">
        <v>29</v>
      </c>
    </row>
    <row r="1221" spans="2:10" x14ac:dyDescent="0.2">
      <c r="B1221" s="171" t="s">
        <v>30</v>
      </c>
      <c r="C1221" s="172"/>
      <c r="D1221" s="172"/>
      <c r="E1221" s="172"/>
      <c r="F1221" s="172"/>
      <c r="G1221" s="172"/>
      <c r="H1221" s="172"/>
      <c r="I1221" s="172"/>
      <c r="J1221" s="173"/>
    </row>
    <row r="1222" spans="2:10" x14ac:dyDescent="0.2">
      <c r="B1222" s="163"/>
      <c r="C1222" s="164"/>
      <c r="D1222" s="164"/>
      <c r="E1222" s="165"/>
      <c r="F1222" s="36"/>
      <c r="G1222" s="37"/>
      <c r="H1222" s="37"/>
      <c r="I1222" s="38">
        <v>1</v>
      </c>
      <c r="J1222" s="39">
        <f>I1222*H1222</f>
        <v>0</v>
      </c>
    </row>
    <row r="1223" spans="2:10" x14ac:dyDescent="0.2">
      <c r="B1223" s="163"/>
      <c r="C1223" s="164"/>
      <c r="D1223" s="164"/>
      <c r="E1223" s="165"/>
      <c r="F1223" s="36"/>
      <c r="G1223" s="37"/>
      <c r="H1223" s="37"/>
      <c r="I1223" s="38"/>
      <c r="J1223" s="39">
        <f>I1223*H1223</f>
        <v>0</v>
      </c>
    </row>
    <row r="1224" spans="2:10" x14ac:dyDescent="0.2">
      <c r="B1224" s="163"/>
      <c r="C1224" s="164"/>
      <c r="D1224" s="164"/>
      <c r="E1224" s="165"/>
      <c r="F1224" s="36"/>
      <c r="G1224" s="37"/>
      <c r="H1224" s="37"/>
      <c r="I1224" s="38"/>
      <c r="J1224" s="39">
        <f>I1224*H1224</f>
        <v>0</v>
      </c>
    </row>
    <row r="1225" spans="2:10" x14ac:dyDescent="0.2">
      <c r="B1225" s="171" t="s">
        <v>31</v>
      </c>
      <c r="C1225" s="172"/>
      <c r="D1225" s="172"/>
      <c r="E1225" s="172"/>
      <c r="F1225" s="172"/>
      <c r="G1225" s="172"/>
      <c r="H1225" s="172"/>
      <c r="I1225" s="172"/>
      <c r="J1225" s="173"/>
    </row>
    <row r="1226" spans="2:10" x14ac:dyDescent="0.2">
      <c r="B1226" s="163"/>
      <c r="C1226" s="164"/>
      <c r="D1226" s="164"/>
      <c r="E1226" s="165"/>
      <c r="F1226" s="36"/>
      <c r="G1226" s="37"/>
      <c r="H1226" s="37"/>
      <c r="I1226" s="38"/>
      <c r="J1226" s="39">
        <f>I1226*H1226</f>
        <v>0</v>
      </c>
    </row>
    <row r="1227" spans="2:10" x14ac:dyDescent="0.2">
      <c r="B1227" s="163"/>
      <c r="C1227" s="164"/>
      <c r="D1227" s="164"/>
      <c r="E1227" s="165"/>
      <c r="F1227" s="36"/>
      <c r="G1227" s="37"/>
      <c r="H1227" s="37"/>
      <c r="I1227" s="38"/>
      <c r="J1227" s="39">
        <f>I1227*H1227</f>
        <v>0</v>
      </c>
    </row>
    <row r="1228" spans="2:10" x14ac:dyDescent="0.2">
      <c r="B1228" s="163"/>
      <c r="C1228" s="164"/>
      <c r="D1228" s="164"/>
      <c r="E1228" s="165"/>
      <c r="F1228" s="36"/>
      <c r="G1228" s="37"/>
      <c r="H1228" s="37"/>
      <c r="I1228" s="38"/>
      <c r="J1228" s="39">
        <f>I1228*H1228</f>
        <v>0</v>
      </c>
    </row>
    <row r="1229" spans="2:10" x14ac:dyDescent="0.2">
      <c r="B1229" s="171" t="s">
        <v>32</v>
      </c>
      <c r="C1229" s="172"/>
      <c r="D1229" s="172"/>
      <c r="E1229" s="172"/>
      <c r="F1229" s="172"/>
      <c r="G1229" s="172"/>
      <c r="H1229" s="172"/>
      <c r="I1229" s="172"/>
      <c r="J1229" s="173"/>
    </row>
    <row r="1230" spans="2:10" x14ac:dyDescent="0.2">
      <c r="B1230" s="163"/>
      <c r="C1230" s="164"/>
      <c r="D1230" s="164"/>
      <c r="E1230" s="165"/>
      <c r="F1230" s="36"/>
      <c r="G1230" s="37"/>
      <c r="H1230" s="37"/>
      <c r="I1230" s="38"/>
      <c r="J1230" s="39">
        <f>I1230*H1230</f>
        <v>0</v>
      </c>
    </row>
    <row r="1231" spans="2:10" x14ac:dyDescent="0.2">
      <c r="B1231" s="163"/>
      <c r="C1231" s="164"/>
      <c r="D1231" s="164"/>
      <c r="E1231" s="165"/>
      <c r="F1231" s="36"/>
      <c r="G1231" s="37"/>
      <c r="H1231" s="37"/>
      <c r="I1231" s="38"/>
      <c r="J1231" s="39">
        <f>I1231*H1231</f>
        <v>0</v>
      </c>
    </row>
    <row r="1232" spans="2:10" x14ac:dyDescent="0.2">
      <c r="B1232" s="163"/>
      <c r="C1232" s="164"/>
      <c r="D1232" s="164"/>
      <c r="E1232" s="165"/>
      <c r="F1232" s="36"/>
      <c r="G1232" s="37"/>
      <c r="H1232" s="37"/>
      <c r="I1232" s="38"/>
      <c r="J1232" s="39">
        <f>I1232*H1232</f>
        <v>0</v>
      </c>
    </row>
    <row r="1233" spans="2:10" x14ac:dyDescent="0.2">
      <c r="B1233" s="171" t="s">
        <v>33</v>
      </c>
      <c r="C1233" s="172"/>
      <c r="D1233" s="172"/>
      <c r="E1233" s="172"/>
      <c r="F1233" s="172"/>
      <c r="G1233" s="172"/>
      <c r="H1233" s="172"/>
      <c r="I1233" s="172"/>
      <c r="J1233" s="173"/>
    </row>
    <row r="1234" spans="2:10" x14ac:dyDescent="0.2">
      <c r="B1234" s="163"/>
      <c r="C1234" s="164"/>
      <c r="D1234" s="164"/>
      <c r="E1234" s="165"/>
      <c r="F1234" s="36"/>
      <c r="G1234" s="37"/>
      <c r="H1234" s="37"/>
      <c r="I1234" s="38"/>
      <c r="J1234" s="39">
        <f>I1234*H1234</f>
        <v>0</v>
      </c>
    </row>
    <row r="1235" spans="2:10" x14ac:dyDescent="0.2">
      <c r="B1235" s="163"/>
      <c r="C1235" s="164"/>
      <c r="D1235" s="164"/>
      <c r="E1235" s="165"/>
      <c r="F1235" s="36"/>
      <c r="G1235" s="37"/>
      <c r="H1235" s="37"/>
      <c r="I1235" s="38"/>
      <c r="J1235" s="39">
        <f>I1235*H1235</f>
        <v>0</v>
      </c>
    </row>
    <row r="1236" spans="2:10" ht="12" thickBot="1" x14ac:dyDescent="0.25">
      <c r="B1236" s="156"/>
      <c r="C1236" s="157"/>
      <c r="D1236" s="157"/>
      <c r="E1236" s="158"/>
      <c r="F1236" s="40"/>
      <c r="G1236" s="41"/>
      <c r="H1236" s="41"/>
      <c r="I1236" s="42"/>
      <c r="J1236" s="43">
        <f>I1236*H1236</f>
        <v>0</v>
      </c>
    </row>
    <row r="1237" spans="2:10" ht="15.75" thickTop="1" x14ac:dyDescent="0.2">
      <c r="B1237" s="10"/>
      <c r="C1237" s="10"/>
      <c r="D1237" s="10"/>
      <c r="E1237" s="10"/>
      <c r="F1237" s="44"/>
      <c r="G1237" s="45"/>
      <c r="H1237" s="159" t="s">
        <v>34</v>
      </c>
      <c r="I1237" s="160"/>
      <c r="J1237" s="46">
        <f>SUM(J1221:J1236)</f>
        <v>0</v>
      </c>
    </row>
    <row r="1238" spans="2:10" ht="15.75" thickBot="1" x14ac:dyDescent="0.25">
      <c r="B1238" s="47"/>
      <c r="C1238" s="48"/>
      <c r="D1238" s="48"/>
      <c r="E1238" s="48"/>
      <c r="F1238" s="48"/>
      <c r="G1238" s="45"/>
      <c r="H1238" s="161" t="s">
        <v>35</v>
      </c>
      <c r="I1238" s="162"/>
      <c r="J1238" s="49" t="e">
        <f>J1237/J1218</f>
        <v>#DIV/0!</v>
      </c>
    </row>
    <row r="1239" spans="2:10" ht="12" thickTop="1" x14ac:dyDescent="0.2"/>
    <row r="1240" spans="2:10" ht="12" thickBot="1" x14ac:dyDescent="0.25"/>
    <row r="1241" spans="2:10" ht="12" thickTop="1" x14ac:dyDescent="0.2">
      <c r="B1241" s="20"/>
      <c r="C1241" s="21"/>
      <c r="D1241" s="21"/>
      <c r="E1241" s="21"/>
      <c r="F1241" s="21"/>
      <c r="G1241" s="22"/>
      <c r="H1241" s="23"/>
      <c r="I1241" s="24"/>
      <c r="J1241" s="25"/>
    </row>
    <row r="1242" spans="2:10" ht="15" x14ac:dyDescent="0.2">
      <c r="B1242" s="55" t="s">
        <v>21</v>
      </c>
      <c r="C1242" s="59" t="str">
        <f>+'Anexo N°4'!B83</f>
        <v>2.16.2</v>
      </c>
      <c r="D1242" s="28" t="s">
        <v>22</v>
      </c>
      <c r="E1242" s="166" t="str">
        <f>+'Anexo N°4'!C83</f>
        <v xml:space="preserve">Termo eléctrico </v>
      </c>
      <c r="F1242" s="166"/>
      <c r="G1242" s="167"/>
      <c r="H1242" s="29" t="s">
        <v>23</v>
      </c>
      <c r="I1242" s="29" t="str">
        <f>+'Anexo N°4'!D83</f>
        <v>un</v>
      </c>
      <c r="J1242" s="51">
        <f>+'Anexo N°4'!E83</f>
        <v>0</v>
      </c>
    </row>
    <row r="1243" spans="2:10" ht="15" x14ac:dyDescent="0.2">
      <c r="B1243" s="56"/>
      <c r="C1243" s="30"/>
      <c r="D1243" s="30"/>
      <c r="E1243" s="30"/>
      <c r="F1243" s="30"/>
      <c r="G1243" s="30"/>
      <c r="H1243" s="30"/>
      <c r="I1243" s="30"/>
      <c r="J1243" s="31"/>
    </row>
    <row r="1244" spans="2:10" x14ac:dyDescent="0.2">
      <c r="B1244" s="168" t="s">
        <v>24</v>
      </c>
      <c r="C1244" s="169"/>
      <c r="D1244" s="169"/>
      <c r="E1244" s="170"/>
      <c r="F1244" s="32" t="s">
        <v>25</v>
      </c>
      <c r="G1244" s="33" t="s">
        <v>26</v>
      </c>
      <c r="H1244" s="33" t="s">
        <v>27</v>
      </c>
      <c r="I1244" s="34" t="s">
        <v>28</v>
      </c>
      <c r="J1244" s="35" t="s">
        <v>29</v>
      </c>
    </row>
    <row r="1245" spans="2:10" x14ac:dyDescent="0.2">
      <c r="B1245" s="171" t="s">
        <v>30</v>
      </c>
      <c r="C1245" s="172"/>
      <c r="D1245" s="172"/>
      <c r="E1245" s="172"/>
      <c r="F1245" s="172"/>
      <c r="G1245" s="172"/>
      <c r="H1245" s="172"/>
      <c r="I1245" s="172"/>
      <c r="J1245" s="173"/>
    </row>
    <row r="1246" spans="2:10" x14ac:dyDescent="0.2">
      <c r="B1246" s="163"/>
      <c r="C1246" s="164"/>
      <c r="D1246" s="164"/>
      <c r="E1246" s="165"/>
      <c r="F1246" s="36"/>
      <c r="G1246" s="37"/>
      <c r="H1246" s="37"/>
      <c r="I1246" s="38">
        <v>1</v>
      </c>
      <c r="J1246" s="39">
        <f>I1246*H1246</f>
        <v>0</v>
      </c>
    </row>
    <row r="1247" spans="2:10" x14ac:dyDescent="0.2">
      <c r="B1247" s="163"/>
      <c r="C1247" s="164"/>
      <c r="D1247" s="164"/>
      <c r="E1247" s="165"/>
      <c r="F1247" s="36"/>
      <c r="G1247" s="37"/>
      <c r="H1247" s="37"/>
      <c r="I1247" s="38"/>
      <c r="J1247" s="39">
        <f>I1247*H1247</f>
        <v>0</v>
      </c>
    </row>
    <row r="1248" spans="2:10" x14ac:dyDescent="0.2">
      <c r="B1248" s="163"/>
      <c r="C1248" s="164"/>
      <c r="D1248" s="164"/>
      <c r="E1248" s="165"/>
      <c r="F1248" s="36"/>
      <c r="G1248" s="37"/>
      <c r="H1248" s="37"/>
      <c r="I1248" s="38"/>
      <c r="J1248" s="39">
        <f>I1248*H1248</f>
        <v>0</v>
      </c>
    </row>
    <row r="1249" spans="2:10" x14ac:dyDescent="0.2">
      <c r="B1249" s="171" t="s">
        <v>31</v>
      </c>
      <c r="C1249" s="172"/>
      <c r="D1249" s="172"/>
      <c r="E1249" s="172"/>
      <c r="F1249" s="172"/>
      <c r="G1249" s="172"/>
      <c r="H1249" s="172"/>
      <c r="I1249" s="172"/>
      <c r="J1249" s="173"/>
    </row>
    <row r="1250" spans="2:10" x14ac:dyDescent="0.2">
      <c r="B1250" s="163"/>
      <c r="C1250" s="164"/>
      <c r="D1250" s="164"/>
      <c r="E1250" s="165"/>
      <c r="F1250" s="36"/>
      <c r="G1250" s="37"/>
      <c r="H1250" s="37"/>
      <c r="I1250" s="38"/>
      <c r="J1250" s="39">
        <f>I1250*H1250</f>
        <v>0</v>
      </c>
    </row>
    <row r="1251" spans="2:10" x14ac:dyDescent="0.2">
      <c r="B1251" s="163"/>
      <c r="C1251" s="164"/>
      <c r="D1251" s="164"/>
      <c r="E1251" s="165"/>
      <c r="F1251" s="36"/>
      <c r="G1251" s="37"/>
      <c r="H1251" s="37"/>
      <c r="I1251" s="38"/>
      <c r="J1251" s="39">
        <f>I1251*H1251</f>
        <v>0</v>
      </c>
    </row>
    <row r="1252" spans="2:10" x14ac:dyDescent="0.2">
      <c r="B1252" s="163"/>
      <c r="C1252" s="164"/>
      <c r="D1252" s="164"/>
      <c r="E1252" s="165"/>
      <c r="F1252" s="36"/>
      <c r="G1252" s="37"/>
      <c r="H1252" s="37"/>
      <c r="I1252" s="38"/>
      <c r="J1252" s="39">
        <f>I1252*H1252</f>
        <v>0</v>
      </c>
    </row>
    <row r="1253" spans="2:10" x14ac:dyDescent="0.2">
      <c r="B1253" s="171" t="s">
        <v>32</v>
      </c>
      <c r="C1253" s="172"/>
      <c r="D1253" s="172"/>
      <c r="E1253" s="172"/>
      <c r="F1253" s="172"/>
      <c r="G1253" s="172"/>
      <c r="H1253" s="172"/>
      <c r="I1253" s="172"/>
      <c r="J1253" s="173"/>
    </row>
    <row r="1254" spans="2:10" x14ac:dyDescent="0.2">
      <c r="B1254" s="163"/>
      <c r="C1254" s="164"/>
      <c r="D1254" s="164"/>
      <c r="E1254" s="165"/>
      <c r="F1254" s="36"/>
      <c r="G1254" s="37"/>
      <c r="H1254" s="37"/>
      <c r="I1254" s="38"/>
      <c r="J1254" s="39">
        <f>I1254*H1254</f>
        <v>0</v>
      </c>
    </row>
    <row r="1255" spans="2:10" x14ac:dyDescent="0.2">
      <c r="B1255" s="163"/>
      <c r="C1255" s="164"/>
      <c r="D1255" s="164"/>
      <c r="E1255" s="165"/>
      <c r="F1255" s="36"/>
      <c r="G1255" s="37"/>
      <c r="H1255" s="37"/>
      <c r="I1255" s="38"/>
      <c r="J1255" s="39">
        <f>I1255*H1255</f>
        <v>0</v>
      </c>
    </row>
    <row r="1256" spans="2:10" x14ac:dyDescent="0.2">
      <c r="B1256" s="163"/>
      <c r="C1256" s="164"/>
      <c r="D1256" s="164"/>
      <c r="E1256" s="165"/>
      <c r="F1256" s="36"/>
      <c r="G1256" s="37"/>
      <c r="H1256" s="37"/>
      <c r="I1256" s="38"/>
      <c r="J1256" s="39">
        <f>I1256*H1256</f>
        <v>0</v>
      </c>
    </row>
    <row r="1257" spans="2:10" x14ac:dyDescent="0.2">
      <c r="B1257" s="171" t="s">
        <v>33</v>
      </c>
      <c r="C1257" s="172"/>
      <c r="D1257" s="172"/>
      <c r="E1257" s="172"/>
      <c r="F1257" s="172"/>
      <c r="G1257" s="172"/>
      <c r="H1257" s="172"/>
      <c r="I1257" s="172"/>
      <c r="J1257" s="173"/>
    </row>
    <row r="1258" spans="2:10" x14ac:dyDescent="0.2">
      <c r="B1258" s="163"/>
      <c r="C1258" s="164"/>
      <c r="D1258" s="164"/>
      <c r="E1258" s="165"/>
      <c r="F1258" s="36"/>
      <c r="G1258" s="37"/>
      <c r="H1258" s="37"/>
      <c r="I1258" s="38"/>
      <c r="J1258" s="39">
        <f>I1258*H1258</f>
        <v>0</v>
      </c>
    </row>
    <row r="1259" spans="2:10" x14ac:dyDescent="0.2">
      <c r="B1259" s="163"/>
      <c r="C1259" s="164"/>
      <c r="D1259" s="164"/>
      <c r="E1259" s="165"/>
      <c r="F1259" s="36"/>
      <c r="G1259" s="37"/>
      <c r="H1259" s="37"/>
      <c r="I1259" s="38"/>
      <c r="J1259" s="39">
        <f>I1259*H1259</f>
        <v>0</v>
      </c>
    </row>
    <row r="1260" spans="2:10" ht="12" thickBot="1" x14ac:dyDescent="0.25">
      <c r="B1260" s="156"/>
      <c r="C1260" s="157"/>
      <c r="D1260" s="157"/>
      <c r="E1260" s="158"/>
      <c r="F1260" s="40"/>
      <c r="G1260" s="41"/>
      <c r="H1260" s="41"/>
      <c r="I1260" s="42"/>
      <c r="J1260" s="43">
        <f>I1260*H1260</f>
        <v>0</v>
      </c>
    </row>
    <row r="1261" spans="2:10" ht="15.75" thickTop="1" x14ac:dyDescent="0.2">
      <c r="B1261" s="10"/>
      <c r="C1261" s="10"/>
      <c r="D1261" s="10"/>
      <c r="E1261" s="10"/>
      <c r="F1261" s="44"/>
      <c r="G1261" s="45"/>
      <c r="H1261" s="159" t="s">
        <v>34</v>
      </c>
      <c r="I1261" s="160"/>
      <c r="J1261" s="46">
        <f>SUM(J1245:J1260)</f>
        <v>0</v>
      </c>
    </row>
    <row r="1262" spans="2:10" ht="15.75" thickBot="1" x14ac:dyDescent="0.25">
      <c r="B1262" s="47"/>
      <c r="C1262" s="48"/>
      <c r="D1262" s="48"/>
      <c r="E1262" s="48"/>
      <c r="F1262" s="48"/>
      <c r="G1262" s="45"/>
      <c r="H1262" s="161" t="s">
        <v>35</v>
      </c>
      <c r="I1262" s="162"/>
      <c r="J1262" s="49" t="e">
        <f>J1261/J1242</f>
        <v>#DIV/0!</v>
      </c>
    </row>
    <row r="1263" spans="2:10" ht="12" thickTop="1" x14ac:dyDescent="0.2"/>
    <row r="1264" spans="2:10" ht="12" thickBot="1" x14ac:dyDescent="0.25"/>
    <row r="1265" spans="2:10" ht="12" thickTop="1" x14ac:dyDescent="0.2">
      <c r="B1265" s="20"/>
      <c r="C1265" s="21"/>
      <c r="D1265" s="21"/>
      <c r="E1265" s="21"/>
      <c r="F1265" s="21"/>
      <c r="G1265" s="22"/>
      <c r="H1265" s="23"/>
      <c r="I1265" s="24"/>
      <c r="J1265" s="25"/>
    </row>
    <row r="1266" spans="2:10" ht="15" x14ac:dyDescent="0.2">
      <c r="B1266" s="55" t="s">
        <v>21</v>
      </c>
      <c r="C1266" s="59" t="str">
        <f>+'Anexo N°4'!B84</f>
        <v>2.16.3</v>
      </c>
      <c r="D1266" s="28" t="s">
        <v>22</v>
      </c>
      <c r="E1266" s="166" t="str">
        <f>+'Anexo N°4'!C84</f>
        <v>Equipos iluminación</v>
      </c>
      <c r="F1266" s="166"/>
      <c r="G1266" s="167"/>
      <c r="H1266" s="29" t="s">
        <v>23</v>
      </c>
      <c r="I1266" s="29" t="str">
        <f>+'Anexo N°4'!D84</f>
        <v>un</v>
      </c>
      <c r="J1266" s="51">
        <f>+'Anexo N°4'!E84</f>
        <v>0</v>
      </c>
    </row>
    <row r="1267" spans="2:10" ht="15" x14ac:dyDescent="0.2">
      <c r="B1267" s="56"/>
      <c r="C1267" s="30"/>
      <c r="D1267" s="30"/>
      <c r="E1267" s="30"/>
      <c r="F1267" s="30"/>
      <c r="G1267" s="30"/>
      <c r="H1267" s="30"/>
      <c r="I1267" s="30"/>
      <c r="J1267" s="31"/>
    </row>
    <row r="1268" spans="2:10" x14ac:dyDescent="0.2">
      <c r="B1268" s="168" t="s">
        <v>24</v>
      </c>
      <c r="C1268" s="169"/>
      <c r="D1268" s="169"/>
      <c r="E1268" s="170"/>
      <c r="F1268" s="32" t="s">
        <v>25</v>
      </c>
      <c r="G1268" s="33" t="s">
        <v>26</v>
      </c>
      <c r="H1268" s="33" t="s">
        <v>27</v>
      </c>
      <c r="I1268" s="34" t="s">
        <v>28</v>
      </c>
      <c r="J1268" s="35" t="s">
        <v>29</v>
      </c>
    </row>
    <row r="1269" spans="2:10" x14ac:dyDescent="0.2">
      <c r="B1269" s="171" t="s">
        <v>30</v>
      </c>
      <c r="C1269" s="172"/>
      <c r="D1269" s="172"/>
      <c r="E1269" s="172"/>
      <c r="F1269" s="172"/>
      <c r="G1269" s="172"/>
      <c r="H1269" s="172"/>
      <c r="I1269" s="172"/>
      <c r="J1269" s="173"/>
    </row>
    <row r="1270" spans="2:10" x14ac:dyDescent="0.2">
      <c r="B1270" s="163"/>
      <c r="C1270" s="164"/>
      <c r="D1270" s="164"/>
      <c r="E1270" s="165"/>
      <c r="F1270" s="36"/>
      <c r="G1270" s="37"/>
      <c r="H1270" s="37"/>
      <c r="I1270" s="38">
        <v>1</v>
      </c>
      <c r="J1270" s="39">
        <f>I1270*H1270</f>
        <v>0</v>
      </c>
    </row>
    <row r="1271" spans="2:10" x14ac:dyDescent="0.2">
      <c r="B1271" s="163"/>
      <c r="C1271" s="164"/>
      <c r="D1271" s="164"/>
      <c r="E1271" s="165"/>
      <c r="F1271" s="36"/>
      <c r="G1271" s="37"/>
      <c r="H1271" s="37"/>
      <c r="I1271" s="38"/>
      <c r="J1271" s="39">
        <f>I1271*H1271</f>
        <v>0</v>
      </c>
    </row>
    <row r="1272" spans="2:10" x14ac:dyDescent="0.2">
      <c r="B1272" s="163"/>
      <c r="C1272" s="164"/>
      <c r="D1272" s="164"/>
      <c r="E1272" s="165"/>
      <c r="F1272" s="36"/>
      <c r="G1272" s="37"/>
      <c r="H1272" s="37"/>
      <c r="I1272" s="38"/>
      <c r="J1272" s="39">
        <f>I1272*H1272</f>
        <v>0</v>
      </c>
    </row>
    <row r="1273" spans="2:10" x14ac:dyDescent="0.2">
      <c r="B1273" s="171" t="s">
        <v>31</v>
      </c>
      <c r="C1273" s="172"/>
      <c r="D1273" s="172"/>
      <c r="E1273" s="172"/>
      <c r="F1273" s="172"/>
      <c r="G1273" s="172"/>
      <c r="H1273" s="172"/>
      <c r="I1273" s="172"/>
      <c r="J1273" s="173"/>
    </row>
    <row r="1274" spans="2:10" x14ac:dyDescent="0.2">
      <c r="B1274" s="163"/>
      <c r="C1274" s="164"/>
      <c r="D1274" s="164"/>
      <c r="E1274" s="165"/>
      <c r="F1274" s="36"/>
      <c r="G1274" s="37"/>
      <c r="H1274" s="37"/>
      <c r="I1274" s="38"/>
      <c r="J1274" s="39">
        <f>I1274*H1274</f>
        <v>0</v>
      </c>
    </row>
    <row r="1275" spans="2:10" x14ac:dyDescent="0.2">
      <c r="B1275" s="163"/>
      <c r="C1275" s="164"/>
      <c r="D1275" s="164"/>
      <c r="E1275" s="165"/>
      <c r="F1275" s="36"/>
      <c r="G1275" s="37"/>
      <c r="H1275" s="37"/>
      <c r="I1275" s="38"/>
      <c r="J1275" s="39">
        <f>I1275*H1275</f>
        <v>0</v>
      </c>
    </row>
    <row r="1276" spans="2:10" x14ac:dyDescent="0.2">
      <c r="B1276" s="163"/>
      <c r="C1276" s="164"/>
      <c r="D1276" s="164"/>
      <c r="E1276" s="165"/>
      <c r="F1276" s="36"/>
      <c r="G1276" s="37"/>
      <c r="H1276" s="37"/>
      <c r="I1276" s="38"/>
      <c r="J1276" s="39">
        <f>I1276*H1276</f>
        <v>0</v>
      </c>
    </row>
    <row r="1277" spans="2:10" x14ac:dyDescent="0.2">
      <c r="B1277" s="171" t="s">
        <v>32</v>
      </c>
      <c r="C1277" s="172"/>
      <c r="D1277" s="172"/>
      <c r="E1277" s="172"/>
      <c r="F1277" s="172"/>
      <c r="G1277" s="172"/>
      <c r="H1277" s="172"/>
      <c r="I1277" s="172"/>
      <c r="J1277" s="173"/>
    </row>
    <row r="1278" spans="2:10" x14ac:dyDescent="0.2">
      <c r="B1278" s="163"/>
      <c r="C1278" s="164"/>
      <c r="D1278" s="164"/>
      <c r="E1278" s="165"/>
      <c r="F1278" s="36"/>
      <c r="G1278" s="37"/>
      <c r="H1278" s="37"/>
      <c r="I1278" s="38"/>
      <c r="J1278" s="39">
        <f>I1278*H1278</f>
        <v>0</v>
      </c>
    </row>
    <row r="1279" spans="2:10" x14ac:dyDescent="0.2">
      <c r="B1279" s="163"/>
      <c r="C1279" s="164"/>
      <c r="D1279" s="164"/>
      <c r="E1279" s="165"/>
      <c r="F1279" s="36"/>
      <c r="G1279" s="37"/>
      <c r="H1279" s="37"/>
      <c r="I1279" s="38"/>
      <c r="J1279" s="39">
        <f>I1279*H1279</f>
        <v>0</v>
      </c>
    </row>
    <row r="1280" spans="2:10" x14ac:dyDescent="0.2">
      <c r="B1280" s="163"/>
      <c r="C1280" s="164"/>
      <c r="D1280" s="164"/>
      <c r="E1280" s="165"/>
      <c r="F1280" s="36"/>
      <c r="G1280" s="37"/>
      <c r="H1280" s="37"/>
      <c r="I1280" s="38"/>
      <c r="J1280" s="39">
        <f>I1280*H1280</f>
        <v>0</v>
      </c>
    </row>
    <row r="1281" spans="2:10" x14ac:dyDescent="0.2">
      <c r="B1281" s="171" t="s">
        <v>33</v>
      </c>
      <c r="C1281" s="172"/>
      <c r="D1281" s="172"/>
      <c r="E1281" s="172"/>
      <c r="F1281" s="172"/>
      <c r="G1281" s="172"/>
      <c r="H1281" s="172"/>
      <c r="I1281" s="172"/>
      <c r="J1281" s="173"/>
    </row>
    <row r="1282" spans="2:10" x14ac:dyDescent="0.2">
      <c r="B1282" s="163"/>
      <c r="C1282" s="164"/>
      <c r="D1282" s="164"/>
      <c r="E1282" s="165"/>
      <c r="F1282" s="36"/>
      <c r="G1282" s="37"/>
      <c r="H1282" s="37"/>
      <c r="I1282" s="38"/>
      <c r="J1282" s="39">
        <f>I1282*H1282</f>
        <v>0</v>
      </c>
    </row>
    <row r="1283" spans="2:10" x14ac:dyDescent="0.2">
      <c r="B1283" s="163"/>
      <c r="C1283" s="164"/>
      <c r="D1283" s="164"/>
      <c r="E1283" s="165"/>
      <c r="F1283" s="36"/>
      <c r="G1283" s="37"/>
      <c r="H1283" s="37"/>
      <c r="I1283" s="38"/>
      <c r="J1283" s="39">
        <f>I1283*H1283</f>
        <v>0</v>
      </c>
    </row>
    <row r="1284" spans="2:10" ht="12" thickBot="1" x14ac:dyDescent="0.25">
      <c r="B1284" s="156"/>
      <c r="C1284" s="157"/>
      <c r="D1284" s="157"/>
      <c r="E1284" s="158"/>
      <c r="F1284" s="40"/>
      <c r="G1284" s="41"/>
      <c r="H1284" s="41"/>
      <c r="I1284" s="42"/>
      <c r="J1284" s="43">
        <f>I1284*H1284</f>
        <v>0</v>
      </c>
    </row>
    <row r="1285" spans="2:10" ht="15.75" thickTop="1" x14ac:dyDescent="0.2">
      <c r="B1285" s="10"/>
      <c r="C1285" s="10"/>
      <c r="D1285" s="10"/>
      <c r="E1285" s="10"/>
      <c r="F1285" s="44"/>
      <c r="G1285" s="45"/>
      <c r="H1285" s="159" t="s">
        <v>34</v>
      </c>
      <c r="I1285" s="160"/>
      <c r="J1285" s="46">
        <f>SUM(J1269:J1284)</f>
        <v>0</v>
      </c>
    </row>
    <row r="1286" spans="2:10" ht="15.75" thickBot="1" x14ac:dyDescent="0.25">
      <c r="B1286" s="47"/>
      <c r="C1286" s="48"/>
      <c r="D1286" s="48"/>
      <c r="E1286" s="48"/>
      <c r="F1286" s="48"/>
      <c r="G1286" s="45"/>
      <c r="H1286" s="161" t="s">
        <v>35</v>
      </c>
      <c r="I1286" s="162"/>
      <c r="J1286" s="49" t="e">
        <f>J1285/J1266</f>
        <v>#DIV/0!</v>
      </c>
    </row>
    <row r="1287" spans="2:10" ht="12" thickTop="1" x14ac:dyDescent="0.2"/>
    <row r="1288" spans="2:10" ht="12" thickBot="1" x14ac:dyDescent="0.25"/>
    <row r="1289" spans="2:10" ht="12" thickTop="1" x14ac:dyDescent="0.2">
      <c r="B1289" s="20"/>
      <c r="C1289" s="21"/>
      <c r="D1289" s="21"/>
      <c r="E1289" s="21"/>
      <c r="F1289" s="21"/>
      <c r="G1289" s="22"/>
      <c r="H1289" s="23"/>
      <c r="I1289" s="24"/>
      <c r="J1289" s="25"/>
    </row>
    <row r="1290" spans="2:10" ht="15" x14ac:dyDescent="0.2">
      <c r="B1290" s="55" t="s">
        <v>21</v>
      </c>
      <c r="C1290" s="59" t="str">
        <f>+'Anexo N°4'!B85</f>
        <v>2.16.4</v>
      </c>
      <c r="D1290" s="28" t="s">
        <v>22</v>
      </c>
      <c r="E1290" s="166" t="str">
        <f>+'Anexo N°4'!C85</f>
        <v>Enchufes e interruptores</v>
      </c>
      <c r="F1290" s="166"/>
      <c r="G1290" s="167"/>
      <c r="H1290" s="29" t="s">
        <v>23</v>
      </c>
      <c r="I1290" s="29" t="str">
        <f>+'Anexo N°4'!D85</f>
        <v>un</v>
      </c>
      <c r="J1290" s="51">
        <f>+'Anexo N°4'!E85</f>
        <v>0</v>
      </c>
    </row>
    <row r="1291" spans="2:10" ht="15" x14ac:dyDescent="0.2">
      <c r="B1291" s="56"/>
      <c r="C1291" s="30"/>
      <c r="D1291" s="30"/>
      <c r="E1291" s="30"/>
      <c r="F1291" s="30"/>
      <c r="G1291" s="30"/>
      <c r="H1291" s="30"/>
      <c r="I1291" s="30"/>
      <c r="J1291" s="31"/>
    </row>
    <row r="1292" spans="2:10" x14ac:dyDescent="0.2">
      <c r="B1292" s="168" t="s">
        <v>24</v>
      </c>
      <c r="C1292" s="169"/>
      <c r="D1292" s="169"/>
      <c r="E1292" s="170"/>
      <c r="F1292" s="32" t="s">
        <v>25</v>
      </c>
      <c r="G1292" s="33" t="s">
        <v>26</v>
      </c>
      <c r="H1292" s="33" t="s">
        <v>27</v>
      </c>
      <c r="I1292" s="34" t="s">
        <v>28</v>
      </c>
      <c r="J1292" s="35" t="s">
        <v>29</v>
      </c>
    </row>
    <row r="1293" spans="2:10" x14ac:dyDescent="0.2">
      <c r="B1293" s="171" t="s">
        <v>30</v>
      </c>
      <c r="C1293" s="172"/>
      <c r="D1293" s="172"/>
      <c r="E1293" s="172"/>
      <c r="F1293" s="172"/>
      <c r="G1293" s="172"/>
      <c r="H1293" s="172"/>
      <c r="I1293" s="172"/>
      <c r="J1293" s="173"/>
    </row>
    <row r="1294" spans="2:10" x14ac:dyDescent="0.2">
      <c r="B1294" s="163"/>
      <c r="C1294" s="164"/>
      <c r="D1294" s="164"/>
      <c r="E1294" s="165"/>
      <c r="F1294" s="36"/>
      <c r="G1294" s="37"/>
      <c r="H1294" s="37"/>
      <c r="I1294" s="38">
        <v>1</v>
      </c>
      <c r="J1294" s="39">
        <f>I1294*H1294</f>
        <v>0</v>
      </c>
    </row>
    <row r="1295" spans="2:10" x14ac:dyDescent="0.2">
      <c r="B1295" s="163"/>
      <c r="C1295" s="164"/>
      <c r="D1295" s="164"/>
      <c r="E1295" s="165"/>
      <c r="F1295" s="36"/>
      <c r="G1295" s="37"/>
      <c r="H1295" s="37"/>
      <c r="I1295" s="38"/>
      <c r="J1295" s="39">
        <f>I1295*H1295</f>
        <v>0</v>
      </c>
    </row>
    <row r="1296" spans="2:10" x14ac:dyDescent="0.2">
      <c r="B1296" s="163"/>
      <c r="C1296" s="164"/>
      <c r="D1296" s="164"/>
      <c r="E1296" s="165"/>
      <c r="F1296" s="36"/>
      <c r="G1296" s="37"/>
      <c r="H1296" s="37"/>
      <c r="I1296" s="38"/>
      <c r="J1296" s="39">
        <f>I1296*H1296</f>
        <v>0</v>
      </c>
    </row>
    <row r="1297" spans="2:10" x14ac:dyDescent="0.2">
      <c r="B1297" s="171" t="s">
        <v>31</v>
      </c>
      <c r="C1297" s="172"/>
      <c r="D1297" s="172"/>
      <c r="E1297" s="172"/>
      <c r="F1297" s="172"/>
      <c r="G1297" s="172"/>
      <c r="H1297" s="172"/>
      <c r="I1297" s="172"/>
      <c r="J1297" s="173"/>
    </row>
    <row r="1298" spans="2:10" x14ac:dyDescent="0.2">
      <c r="B1298" s="163"/>
      <c r="C1298" s="164"/>
      <c r="D1298" s="164"/>
      <c r="E1298" s="165"/>
      <c r="F1298" s="36"/>
      <c r="G1298" s="37"/>
      <c r="H1298" s="37"/>
      <c r="I1298" s="38"/>
      <c r="J1298" s="39">
        <f>I1298*H1298</f>
        <v>0</v>
      </c>
    </row>
    <row r="1299" spans="2:10" x14ac:dyDescent="0.2">
      <c r="B1299" s="163"/>
      <c r="C1299" s="164"/>
      <c r="D1299" s="164"/>
      <c r="E1299" s="165"/>
      <c r="F1299" s="36"/>
      <c r="G1299" s="37"/>
      <c r="H1299" s="37"/>
      <c r="I1299" s="38"/>
      <c r="J1299" s="39">
        <f>I1299*H1299</f>
        <v>0</v>
      </c>
    </row>
    <row r="1300" spans="2:10" x14ac:dyDescent="0.2">
      <c r="B1300" s="163"/>
      <c r="C1300" s="164"/>
      <c r="D1300" s="164"/>
      <c r="E1300" s="165"/>
      <c r="F1300" s="36"/>
      <c r="G1300" s="37"/>
      <c r="H1300" s="37"/>
      <c r="I1300" s="38"/>
      <c r="J1300" s="39">
        <f>I1300*H1300</f>
        <v>0</v>
      </c>
    </row>
    <row r="1301" spans="2:10" x14ac:dyDescent="0.2">
      <c r="B1301" s="171" t="s">
        <v>32</v>
      </c>
      <c r="C1301" s="172"/>
      <c r="D1301" s="172"/>
      <c r="E1301" s="172"/>
      <c r="F1301" s="172"/>
      <c r="G1301" s="172"/>
      <c r="H1301" s="172"/>
      <c r="I1301" s="172"/>
      <c r="J1301" s="173"/>
    </row>
    <row r="1302" spans="2:10" x14ac:dyDescent="0.2">
      <c r="B1302" s="163"/>
      <c r="C1302" s="164"/>
      <c r="D1302" s="164"/>
      <c r="E1302" s="165"/>
      <c r="F1302" s="36"/>
      <c r="G1302" s="37"/>
      <c r="H1302" s="37"/>
      <c r="I1302" s="38"/>
      <c r="J1302" s="39">
        <f>I1302*H1302</f>
        <v>0</v>
      </c>
    </row>
    <row r="1303" spans="2:10" x14ac:dyDescent="0.2">
      <c r="B1303" s="163"/>
      <c r="C1303" s="164"/>
      <c r="D1303" s="164"/>
      <c r="E1303" s="165"/>
      <c r="F1303" s="36"/>
      <c r="G1303" s="37"/>
      <c r="H1303" s="37"/>
      <c r="I1303" s="38"/>
      <c r="J1303" s="39">
        <f>I1303*H1303</f>
        <v>0</v>
      </c>
    </row>
    <row r="1304" spans="2:10" x14ac:dyDescent="0.2">
      <c r="B1304" s="163"/>
      <c r="C1304" s="164"/>
      <c r="D1304" s="164"/>
      <c r="E1304" s="165"/>
      <c r="F1304" s="36"/>
      <c r="G1304" s="37"/>
      <c r="H1304" s="37"/>
      <c r="I1304" s="38"/>
      <c r="J1304" s="39">
        <f>I1304*H1304</f>
        <v>0</v>
      </c>
    </row>
    <row r="1305" spans="2:10" x14ac:dyDescent="0.2">
      <c r="B1305" s="171" t="s">
        <v>33</v>
      </c>
      <c r="C1305" s="172"/>
      <c r="D1305" s="172"/>
      <c r="E1305" s="172"/>
      <c r="F1305" s="172"/>
      <c r="G1305" s="172"/>
      <c r="H1305" s="172"/>
      <c r="I1305" s="172"/>
      <c r="J1305" s="173"/>
    </row>
    <row r="1306" spans="2:10" x14ac:dyDescent="0.2">
      <c r="B1306" s="163"/>
      <c r="C1306" s="164"/>
      <c r="D1306" s="164"/>
      <c r="E1306" s="165"/>
      <c r="F1306" s="36"/>
      <c r="G1306" s="37"/>
      <c r="H1306" s="37"/>
      <c r="I1306" s="38"/>
      <c r="J1306" s="39">
        <f>I1306*H1306</f>
        <v>0</v>
      </c>
    </row>
    <row r="1307" spans="2:10" x14ac:dyDescent="0.2">
      <c r="B1307" s="163"/>
      <c r="C1307" s="164"/>
      <c r="D1307" s="164"/>
      <c r="E1307" s="165"/>
      <c r="F1307" s="36"/>
      <c r="G1307" s="37"/>
      <c r="H1307" s="37"/>
      <c r="I1307" s="38"/>
      <c r="J1307" s="39">
        <f>I1307*H1307</f>
        <v>0</v>
      </c>
    </row>
    <row r="1308" spans="2:10" ht="12" thickBot="1" x14ac:dyDescent="0.25">
      <c r="B1308" s="156"/>
      <c r="C1308" s="157"/>
      <c r="D1308" s="157"/>
      <c r="E1308" s="158"/>
      <c r="F1308" s="40"/>
      <c r="G1308" s="41"/>
      <c r="H1308" s="41"/>
      <c r="I1308" s="42"/>
      <c r="J1308" s="43">
        <f>I1308*H1308</f>
        <v>0</v>
      </c>
    </row>
    <row r="1309" spans="2:10" ht="15.75" thickTop="1" x14ac:dyDescent="0.2">
      <c r="B1309" s="10"/>
      <c r="C1309" s="10"/>
      <c r="D1309" s="10"/>
      <c r="E1309" s="10"/>
      <c r="F1309" s="44"/>
      <c r="G1309" s="45"/>
      <c r="H1309" s="159" t="s">
        <v>34</v>
      </c>
      <c r="I1309" s="160"/>
      <c r="J1309" s="46">
        <f>SUM(J1293:J1308)</f>
        <v>0</v>
      </c>
    </row>
    <row r="1310" spans="2:10" ht="15.75" thickBot="1" x14ac:dyDescent="0.25">
      <c r="B1310" s="47"/>
      <c r="C1310" s="48"/>
      <c r="D1310" s="48"/>
      <c r="E1310" s="48"/>
      <c r="F1310" s="48"/>
      <c r="G1310" s="45"/>
      <c r="H1310" s="161" t="s">
        <v>35</v>
      </c>
      <c r="I1310" s="162"/>
      <c r="J1310" s="49" t="e">
        <f>J1309/J1290</f>
        <v>#DIV/0!</v>
      </c>
    </row>
    <row r="1311" spans="2:10" ht="12" thickTop="1" x14ac:dyDescent="0.2"/>
    <row r="1312" spans="2:10" ht="12" thickBot="1" x14ac:dyDescent="0.25"/>
    <row r="1313" spans="2:10" ht="12" thickTop="1" x14ac:dyDescent="0.2">
      <c r="B1313" s="20"/>
      <c r="C1313" s="21"/>
      <c r="D1313" s="21"/>
      <c r="E1313" s="21"/>
      <c r="F1313" s="21"/>
      <c r="G1313" s="22"/>
      <c r="H1313" s="23"/>
      <c r="I1313" s="24"/>
      <c r="J1313" s="25"/>
    </row>
    <row r="1314" spans="2:10" ht="15" x14ac:dyDescent="0.2">
      <c r="B1314" s="55" t="s">
        <v>21</v>
      </c>
      <c r="C1314" s="59" t="str">
        <f>+'Anexo N°4'!B87</f>
        <v>2.17.1</v>
      </c>
      <c r="D1314" s="28" t="s">
        <v>22</v>
      </c>
      <c r="E1314" s="166" t="str">
        <f>+'Anexo N°4'!C87</f>
        <v>Ventilación sanitaria</v>
      </c>
      <c r="F1314" s="166"/>
      <c r="G1314" s="167"/>
      <c r="H1314" s="29" t="s">
        <v>23</v>
      </c>
      <c r="I1314" s="29" t="str">
        <f>+'Anexo N°4'!D87</f>
        <v>ml</v>
      </c>
      <c r="J1314" s="51">
        <f>+'Anexo N°4'!E87</f>
        <v>0</v>
      </c>
    </row>
    <row r="1315" spans="2:10" ht="15" x14ac:dyDescent="0.2">
      <c r="B1315" s="56"/>
      <c r="C1315" s="30"/>
      <c r="D1315" s="30"/>
      <c r="E1315" s="30"/>
      <c r="F1315" s="30"/>
      <c r="G1315" s="30"/>
      <c r="H1315" s="30"/>
      <c r="I1315" s="30"/>
      <c r="J1315" s="31"/>
    </row>
    <row r="1316" spans="2:10" x14ac:dyDescent="0.2">
      <c r="B1316" s="168" t="s">
        <v>24</v>
      </c>
      <c r="C1316" s="169"/>
      <c r="D1316" s="169"/>
      <c r="E1316" s="170"/>
      <c r="F1316" s="32" t="s">
        <v>25</v>
      </c>
      <c r="G1316" s="33" t="s">
        <v>26</v>
      </c>
      <c r="H1316" s="33" t="s">
        <v>27</v>
      </c>
      <c r="I1316" s="34" t="s">
        <v>28</v>
      </c>
      <c r="J1316" s="35" t="s">
        <v>29</v>
      </c>
    </row>
    <row r="1317" spans="2:10" x14ac:dyDescent="0.2">
      <c r="B1317" s="171" t="s">
        <v>30</v>
      </c>
      <c r="C1317" s="172"/>
      <c r="D1317" s="172"/>
      <c r="E1317" s="172"/>
      <c r="F1317" s="172"/>
      <c r="G1317" s="172"/>
      <c r="H1317" s="172"/>
      <c r="I1317" s="172"/>
      <c r="J1317" s="173"/>
    </row>
    <row r="1318" spans="2:10" x14ac:dyDescent="0.2">
      <c r="B1318" s="163"/>
      <c r="C1318" s="164"/>
      <c r="D1318" s="164"/>
      <c r="E1318" s="165"/>
      <c r="F1318" s="36"/>
      <c r="G1318" s="37"/>
      <c r="H1318" s="37"/>
      <c r="I1318" s="38">
        <v>1</v>
      </c>
      <c r="J1318" s="39">
        <f>I1318*H1318</f>
        <v>0</v>
      </c>
    </row>
    <row r="1319" spans="2:10" x14ac:dyDescent="0.2">
      <c r="B1319" s="163"/>
      <c r="C1319" s="164"/>
      <c r="D1319" s="164"/>
      <c r="E1319" s="165"/>
      <c r="F1319" s="36"/>
      <c r="G1319" s="37"/>
      <c r="H1319" s="37"/>
      <c r="I1319" s="38"/>
      <c r="J1319" s="39">
        <f>I1319*H1319</f>
        <v>0</v>
      </c>
    </row>
    <row r="1320" spans="2:10" x14ac:dyDescent="0.2">
      <c r="B1320" s="163"/>
      <c r="C1320" s="164"/>
      <c r="D1320" s="164"/>
      <c r="E1320" s="165"/>
      <c r="F1320" s="36"/>
      <c r="G1320" s="37"/>
      <c r="H1320" s="37"/>
      <c r="I1320" s="38"/>
      <c r="J1320" s="39">
        <f>I1320*H1320</f>
        <v>0</v>
      </c>
    </row>
    <row r="1321" spans="2:10" x14ac:dyDescent="0.2">
      <c r="B1321" s="171" t="s">
        <v>31</v>
      </c>
      <c r="C1321" s="172"/>
      <c r="D1321" s="172"/>
      <c r="E1321" s="172"/>
      <c r="F1321" s="172"/>
      <c r="G1321" s="172"/>
      <c r="H1321" s="172"/>
      <c r="I1321" s="172"/>
      <c r="J1321" s="173"/>
    </row>
    <row r="1322" spans="2:10" x14ac:dyDescent="0.2">
      <c r="B1322" s="163"/>
      <c r="C1322" s="164"/>
      <c r="D1322" s="164"/>
      <c r="E1322" s="165"/>
      <c r="F1322" s="36"/>
      <c r="G1322" s="37"/>
      <c r="H1322" s="37"/>
      <c r="I1322" s="38"/>
      <c r="J1322" s="39">
        <f>I1322*H1322</f>
        <v>0</v>
      </c>
    </row>
    <row r="1323" spans="2:10" x14ac:dyDescent="0.2">
      <c r="B1323" s="163"/>
      <c r="C1323" s="164"/>
      <c r="D1323" s="164"/>
      <c r="E1323" s="165"/>
      <c r="F1323" s="36"/>
      <c r="G1323" s="37"/>
      <c r="H1323" s="37"/>
      <c r="I1323" s="38"/>
      <c r="J1323" s="39">
        <f>I1323*H1323</f>
        <v>0</v>
      </c>
    </row>
    <row r="1324" spans="2:10" x14ac:dyDescent="0.2">
      <c r="B1324" s="163"/>
      <c r="C1324" s="164"/>
      <c r="D1324" s="164"/>
      <c r="E1324" s="165"/>
      <c r="F1324" s="36"/>
      <c r="G1324" s="37"/>
      <c r="H1324" s="37"/>
      <c r="I1324" s="38"/>
      <c r="J1324" s="39">
        <f>I1324*H1324</f>
        <v>0</v>
      </c>
    </row>
    <row r="1325" spans="2:10" x14ac:dyDescent="0.2">
      <c r="B1325" s="171" t="s">
        <v>32</v>
      </c>
      <c r="C1325" s="172"/>
      <c r="D1325" s="172"/>
      <c r="E1325" s="172"/>
      <c r="F1325" s="172"/>
      <c r="G1325" s="172"/>
      <c r="H1325" s="172"/>
      <c r="I1325" s="172"/>
      <c r="J1325" s="173"/>
    </row>
    <row r="1326" spans="2:10" x14ac:dyDescent="0.2">
      <c r="B1326" s="163"/>
      <c r="C1326" s="164"/>
      <c r="D1326" s="164"/>
      <c r="E1326" s="165"/>
      <c r="F1326" s="36"/>
      <c r="G1326" s="37"/>
      <c r="H1326" s="37"/>
      <c r="I1326" s="38"/>
      <c r="J1326" s="39">
        <f>I1326*H1326</f>
        <v>0</v>
      </c>
    </row>
    <row r="1327" spans="2:10" x14ac:dyDescent="0.2">
      <c r="B1327" s="163"/>
      <c r="C1327" s="164"/>
      <c r="D1327" s="164"/>
      <c r="E1327" s="165"/>
      <c r="F1327" s="36"/>
      <c r="G1327" s="37"/>
      <c r="H1327" s="37"/>
      <c r="I1327" s="38"/>
      <c r="J1327" s="39">
        <f>I1327*H1327</f>
        <v>0</v>
      </c>
    </row>
    <row r="1328" spans="2:10" x14ac:dyDescent="0.2">
      <c r="B1328" s="163"/>
      <c r="C1328" s="164"/>
      <c r="D1328" s="164"/>
      <c r="E1328" s="165"/>
      <c r="F1328" s="36"/>
      <c r="G1328" s="37"/>
      <c r="H1328" s="37"/>
      <c r="I1328" s="38"/>
      <c r="J1328" s="39">
        <f>I1328*H1328</f>
        <v>0</v>
      </c>
    </row>
    <row r="1329" spans="2:10" x14ac:dyDescent="0.2">
      <c r="B1329" s="171" t="s">
        <v>33</v>
      </c>
      <c r="C1329" s="172"/>
      <c r="D1329" s="172"/>
      <c r="E1329" s="172"/>
      <c r="F1329" s="172"/>
      <c r="G1329" s="172"/>
      <c r="H1329" s="172"/>
      <c r="I1329" s="172"/>
      <c r="J1329" s="173"/>
    </row>
    <row r="1330" spans="2:10" x14ac:dyDescent="0.2">
      <c r="B1330" s="163"/>
      <c r="C1330" s="164"/>
      <c r="D1330" s="164"/>
      <c r="E1330" s="165"/>
      <c r="F1330" s="36"/>
      <c r="G1330" s="37"/>
      <c r="H1330" s="37"/>
      <c r="I1330" s="38"/>
      <c r="J1330" s="39">
        <f>I1330*H1330</f>
        <v>0</v>
      </c>
    </row>
    <row r="1331" spans="2:10" x14ac:dyDescent="0.2">
      <c r="B1331" s="163"/>
      <c r="C1331" s="164"/>
      <c r="D1331" s="164"/>
      <c r="E1331" s="165"/>
      <c r="F1331" s="36"/>
      <c r="G1331" s="37"/>
      <c r="H1331" s="37"/>
      <c r="I1331" s="38"/>
      <c r="J1331" s="39">
        <f>I1331*H1331</f>
        <v>0</v>
      </c>
    </row>
    <row r="1332" spans="2:10" ht="12" thickBot="1" x14ac:dyDescent="0.25">
      <c r="B1332" s="156"/>
      <c r="C1332" s="157"/>
      <c r="D1332" s="157"/>
      <c r="E1332" s="158"/>
      <c r="F1332" s="40"/>
      <c r="G1332" s="41"/>
      <c r="H1332" s="41"/>
      <c r="I1332" s="42"/>
      <c r="J1332" s="43">
        <f>I1332*H1332</f>
        <v>0</v>
      </c>
    </row>
    <row r="1333" spans="2:10" ht="15.75" thickTop="1" x14ac:dyDescent="0.2">
      <c r="B1333" s="10"/>
      <c r="C1333" s="10"/>
      <c r="D1333" s="10"/>
      <c r="E1333" s="10"/>
      <c r="F1333" s="44"/>
      <c r="G1333" s="45"/>
      <c r="H1333" s="159" t="s">
        <v>34</v>
      </c>
      <c r="I1333" s="160"/>
      <c r="J1333" s="46">
        <f>SUM(J1317:J1332)</f>
        <v>0</v>
      </c>
    </row>
    <row r="1334" spans="2:10" ht="15.75" thickBot="1" x14ac:dyDescent="0.25">
      <c r="B1334" s="47"/>
      <c r="C1334" s="48"/>
      <c r="D1334" s="48"/>
      <c r="E1334" s="48"/>
      <c r="F1334" s="48"/>
      <c r="G1334" s="45"/>
      <c r="H1334" s="161" t="s">
        <v>35</v>
      </c>
      <c r="I1334" s="162"/>
      <c r="J1334" s="49" t="e">
        <f>J1333/J1314</f>
        <v>#DIV/0!</v>
      </c>
    </row>
    <row r="1335" spans="2:10" ht="12" thickTop="1" x14ac:dyDescent="0.2"/>
    <row r="1336" spans="2:10" ht="12" thickBot="1" x14ac:dyDescent="0.25"/>
    <row r="1337" spans="2:10" ht="12" thickTop="1" x14ac:dyDescent="0.2">
      <c r="B1337" s="20"/>
      <c r="C1337" s="21"/>
      <c r="D1337" s="21"/>
      <c r="E1337" s="21"/>
      <c r="F1337" s="21"/>
      <c r="G1337" s="22"/>
      <c r="H1337" s="23"/>
      <c r="I1337" s="24"/>
      <c r="J1337" s="25"/>
    </row>
    <row r="1338" spans="2:10" ht="15" x14ac:dyDescent="0.2">
      <c r="B1338" s="55" t="s">
        <v>21</v>
      </c>
      <c r="C1338" s="59" t="str">
        <f>+'Anexo N°4'!B88</f>
        <v>2.17.2</v>
      </c>
      <c r="D1338" s="28" t="s">
        <v>22</v>
      </c>
      <c r="E1338" s="166" t="str">
        <f>+'Anexo N°4'!C88</f>
        <v>Shaft</v>
      </c>
      <c r="F1338" s="166"/>
      <c r="G1338" s="167"/>
      <c r="H1338" s="29" t="s">
        <v>23</v>
      </c>
      <c r="I1338" s="29" t="str">
        <f>+'Anexo N°4'!D88</f>
        <v>m2</v>
      </c>
      <c r="J1338" s="51">
        <f>+'Anexo N°4'!E88</f>
        <v>0</v>
      </c>
    </row>
    <row r="1339" spans="2:10" ht="15" x14ac:dyDescent="0.2">
      <c r="B1339" s="56"/>
      <c r="C1339" s="30"/>
      <c r="D1339" s="30"/>
      <c r="E1339" s="30"/>
      <c r="F1339" s="30"/>
      <c r="G1339" s="30"/>
      <c r="H1339" s="30"/>
      <c r="I1339" s="30"/>
      <c r="J1339" s="31"/>
    </row>
    <row r="1340" spans="2:10" x14ac:dyDescent="0.2">
      <c r="B1340" s="168" t="s">
        <v>24</v>
      </c>
      <c r="C1340" s="169"/>
      <c r="D1340" s="169"/>
      <c r="E1340" s="170"/>
      <c r="F1340" s="32" t="s">
        <v>25</v>
      </c>
      <c r="G1340" s="33" t="s">
        <v>26</v>
      </c>
      <c r="H1340" s="33" t="s">
        <v>27</v>
      </c>
      <c r="I1340" s="34" t="s">
        <v>28</v>
      </c>
      <c r="J1340" s="35" t="s">
        <v>29</v>
      </c>
    </row>
    <row r="1341" spans="2:10" x14ac:dyDescent="0.2">
      <c r="B1341" s="171" t="s">
        <v>30</v>
      </c>
      <c r="C1341" s="172"/>
      <c r="D1341" s="172"/>
      <c r="E1341" s="172"/>
      <c r="F1341" s="172"/>
      <c r="G1341" s="172"/>
      <c r="H1341" s="172"/>
      <c r="I1341" s="172"/>
      <c r="J1341" s="173"/>
    </row>
    <row r="1342" spans="2:10" x14ac:dyDescent="0.2">
      <c r="B1342" s="163"/>
      <c r="C1342" s="164"/>
      <c r="D1342" s="164"/>
      <c r="E1342" s="165"/>
      <c r="F1342" s="36"/>
      <c r="G1342" s="37"/>
      <c r="H1342" s="37"/>
      <c r="I1342" s="38">
        <v>1</v>
      </c>
      <c r="J1342" s="39">
        <f>I1342*H1342</f>
        <v>0</v>
      </c>
    </row>
    <row r="1343" spans="2:10" x14ac:dyDescent="0.2">
      <c r="B1343" s="163"/>
      <c r="C1343" s="164"/>
      <c r="D1343" s="164"/>
      <c r="E1343" s="165"/>
      <c r="F1343" s="36"/>
      <c r="G1343" s="37"/>
      <c r="H1343" s="37"/>
      <c r="I1343" s="38"/>
      <c r="J1343" s="39">
        <f>I1343*H1343</f>
        <v>0</v>
      </c>
    </row>
    <row r="1344" spans="2:10" x14ac:dyDescent="0.2">
      <c r="B1344" s="163"/>
      <c r="C1344" s="164"/>
      <c r="D1344" s="164"/>
      <c r="E1344" s="165"/>
      <c r="F1344" s="36"/>
      <c r="G1344" s="37"/>
      <c r="H1344" s="37"/>
      <c r="I1344" s="38"/>
      <c r="J1344" s="39">
        <f>I1344*H1344</f>
        <v>0</v>
      </c>
    </row>
    <row r="1345" spans="2:10" x14ac:dyDescent="0.2">
      <c r="B1345" s="171" t="s">
        <v>31</v>
      </c>
      <c r="C1345" s="172"/>
      <c r="D1345" s="172"/>
      <c r="E1345" s="172"/>
      <c r="F1345" s="172"/>
      <c r="G1345" s="172"/>
      <c r="H1345" s="172"/>
      <c r="I1345" s="172"/>
      <c r="J1345" s="173"/>
    </row>
    <row r="1346" spans="2:10" x14ac:dyDescent="0.2">
      <c r="B1346" s="163"/>
      <c r="C1346" s="164"/>
      <c r="D1346" s="164"/>
      <c r="E1346" s="165"/>
      <c r="F1346" s="36"/>
      <c r="G1346" s="37"/>
      <c r="H1346" s="37"/>
      <c r="I1346" s="38"/>
      <c r="J1346" s="39">
        <f>I1346*H1346</f>
        <v>0</v>
      </c>
    </row>
    <row r="1347" spans="2:10" x14ac:dyDescent="0.2">
      <c r="B1347" s="163"/>
      <c r="C1347" s="164"/>
      <c r="D1347" s="164"/>
      <c r="E1347" s="165"/>
      <c r="F1347" s="36"/>
      <c r="G1347" s="37"/>
      <c r="H1347" s="37"/>
      <c r="I1347" s="38"/>
      <c r="J1347" s="39">
        <f>I1347*H1347</f>
        <v>0</v>
      </c>
    </row>
    <row r="1348" spans="2:10" x14ac:dyDescent="0.2">
      <c r="B1348" s="163"/>
      <c r="C1348" s="164"/>
      <c r="D1348" s="164"/>
      <c r="E1348" s="165"/>
      <c r="F1348" s="36"/>
      <c r="G1348" s="37"/>
      <c r="H1348" s="37"/>
      <c r="I1348" s="38"/>
      <c r="J1348" s="39">
        <f>I1348*H1348</f>
        <v>0</v>
      </c>
    </row>
    <row r="1349" spans="2:10" x14ac:dyDescent="0.2">
      <c r="B1349" s="171" t="s">
        <v>32</v>
      </c>
      <c r="C1349" s="172"/>
      <c r="D1349" s="172"/>
      <c r="E1349" s="172"/>
      <c r="F1349" s="172"/>
      <c r="G1349" s="172"/>
      <c r="H1349" s="172"/>
      <c r="I1349" s="172"/>
      <c r="J1349" s="173"/>
    </row>
    <row r="1350" spans="2:10" x14ac:dyDescent="0.2">
      <c r="B1350" s="163"/>
      <c r="C1350" s="164"/>
      <c r="D1350" s="164"/>
      <c r="E1350" s="165"/>
      <c r="F1350" s="36"/>
      <c r="G1350" s="37"/>
      <c r="H1350" s="37"/>
      <c r="I1350" s="38"/>
      <c r="J1350" s="39">
        <f>I1350*H1350</f>
        <v>0</v>
      </c>
    </row>
    <row r="1351" spans="2:10" x14ac:dyDescent="0.2">
      <c r="B1351" s="163"/>
      <c r="C1351" s="164"/>
      <c r="D1351" s="164"/>
      <c r="E1351" s="165"/>
      <c r="F1351" s="36"/>
      <c r="G1351" s="37"/>
      <c r="H1351" s="37"/>
      <c r="I1351" s="38"/>
      <c r="J1351" s="39">
        <f>I1351*H1351</f>
        <v>0</v>
      </c>
    </row>
    <row r="1352" spans="2:10" x14ac:dyDescent="0.2">
      <c r="B1352" s="163"/>
      <c r="C1352" s="164"/>
      <c r="D1352" s="164"/>
      <c r="E1352" s="165"/>
      <c r="F1352" s="36"/>
      <c r="G1352" s="37"/>
      <c r="H1352" s="37"/>
      <c r="I1352" s="38"/>
      <c r="J1352" s="39">
        <f>I1352*H1352</f>
        <v>0</v>
      </c>
    </row>
    <row r="1353" spans="2:10" x14ac:dyDescent="0.2">
      <c r="B1353" s="171" t="s">
        <v>33</v>
      </c>
      <c r="C1353" s="172"/>
      <c r="D1353" s="172"/>
      <c r="E1353" s="172"/>
      <c r="F1353" s="172"/>
      <c r="G1353" s="172"/>
      <c r="H1353" s="172"/>
      <c r="I1353" s="172"/>
      <c r="J1353" s="173"/>
    </row>
    <row r="1354" spans="2:10" x14ac:dyDescent="0.2">
      <c r="B1354" s="163"/>
      <c r="C1354" s="164"/>
      <c r="D1354" s="164"/>
      <c r="E1354" s="165"/>
      <c r="F1354" s="36"/>
      <c r="G1354" s="37"/>
      <c r="H1354" s="37"/>
      <c r="I1354" s="38"/>
      <c r="J1354" s="39">
        <f>I1354*H1354</f>
        <v>0</v>
      </c>
    </row>
    <row r="1355" spans="2:10" x14ac:dyDescent="0.2">
      <c r="B1355" s="163"/>
      <c r="C1355" s="164"/>
      <c r="D1355" s="164"/>
      <c r="E1355" s="165"/>
      <c r="F1355" s="36"/>
      <c r="G1355" s="37"/>
      <c r="H1355" s="37"/>
      <c r="I1355" s="38"/>
      <c r="J1355" s="39">
        <f>I1355*H1355</f>
        <v>0</v>
      </c>
    </row>
    <row r="1356" spans="2:10" ht="12" thickBot="1" x14ac:dyDescent="0.25">
      <c r="B1356" s="156"/>
      <c r="C1356" s="157"/>
      <c r="D1356" s="157"/>
      <c r="E1356" s="158"/>
      <c r="F1356" s="40"/>
      <c r="G1356" s="41"/>
      <c r="H1356" s="41"/>
      <c r="I1356" s="42"/>
      <c r="J1356" s="43">
        <f>I1356*H1356</f>
        <v>0</v>
      </c>
    </row>
    <row r="1357" spans="2:10" ht="15.75" thickTop="1" x14ac:dyDescent="0.2">
      <c r="B1357" s="10"/>
      <c r="C1357" s="10"/>
      <c r="D1357" s="10"/>
      <c r="E1357" s="10"/>
      <c r="F1357" s="44"/>
      <c r="G1357" s="45"/>
      <c r="H1357" s="159" t="s">
        <v>34</v>
      </c>
      <c r="I1357" s="160"/>
      <c r="J1357" s="46">
        <f>SUM(J1341:J1356)</f>
        <v>0</v>
      </c>
    </row>
    <row r="1358" spans="2:10" ht="15.75" thickBot="1" x14ac:dyDescent="0.25">
      <c r="B1358" s="47"/>
      <c r="C1358" s="48"/>
      <c r="D1358" s="48"/>
      <c r="E1358" s="48"/>
      <c r="F1358" s="48"/>
      <c r="G1358" s="45"/>
      <c r="H1358" s="161" t="s">
        <v>35</v>
      </c>
      <c r="I1358" s="162"/>
      <c r="J1358" s="49" t="e">
        <f>J1357/J1338</f>
        <v>#DIV/0!</v>
      </c>
    </row>
    <row r="1359" spans="2:10" ht="12" thickTop="1" x14ac:dyDescent="0.2"/>
    <row r="1360" spans="2:10" ht="12" thickBot="1" x14ac:dyDescent="0.25"/>
    <row r="1361" spans="2:10" ht="12" thickTop="1" x14ac:dyDescent="0.2">
      <c r="B1361" s="20"/>
      <c r="C1361" s="21"/>
      <c r="D1361" s="21"/>
      <c r="E1361" s="21"/>
      <c r="F1361" s="21"/>
      <c r="G1361" s="22"/>
      <c r="H1361" s="23"/>
      <c r="I1361" s="24"/>
      <c r="J1361" s="25"/>
    </row>
    <row r="1362" spans="2:10" ht="15" x14ac:dyDescent="0.2">
      <c r="B1362" s="55" t="s">
        <v>21</v>
      </c>
      <c r="C1362" s="59" t="str">
        <f>+'Anexo N°4'!B92</f>
        <v>3.1.1</v>
      </c>
      <c r="D1362" s="28" t="s">
        <v>22</v>
      </c>
      <c r="E1362" s="166" t="str">
        <f>+'Anexo N°4'!C92</f>
        <v>Retiro reja existente</v>
      </c>
      <c r="F1362" s="166"/>
      <c r="G1362" s="167"/>
      <c r="H1362" s="29" t="s">
        <v>23</v>
      </c>
      <c r="I1362" s="29" t="str">
        <f>+'Anexo N°4'!D92</f>
        <v>un</v>
      </c>
      <c r="J1362" s="51">
        <f>+'Anexo N°4'!E92</f>
        <v>0</v>
      </c>
    </row>
    <row r="1363" spans="2:10" ht="15" x14ac:dyDescent="0.2">
      <c r="B1363" s="56"/>
      <c r="C1363" s="30"/>
      <c r="D1363" s="30"/>
      <c r="E1363" s="30"/>
      <c r="F1363" s="30"/>
      <c r="G1363" s="30"/>
      <c r="H1363" s="30"/>
      <c r="I1363" s="30"/>
      <c r="J1363" s="31"/>
    </row>
    <row r="1364" spans="2:10" x14ac:dyDescent="0.2">
      <c r="B1364" s="168" t="s">
        <v>24</v>
      </c>
      <c r="C1364" s="169"/>
      <c r="D1364" s="169"/>
      <c r="E1364" s="170"/>
      <c r="F1364" s="32" t="s">
        <v>25</v>
      </c>
      <c r="G1364" s="33" t="s">
        <v>26</v>
      </c>
      <c r="H1364" s="33" t="s">
        <v>27</v>
      </c>
      <c r="I1364" s="34" t="s">
        <v>28</v>
      </c>
      <c r="J1364" s="35" t="s">
        <v>29</v>
      </c>
    </row>
    <row r="1365" spans="2:10" x14ac:dyDescent="0.2">
      <c r="B1365" s="171" t="s">
        <v>30</v>
      </c>
      <c r="C1365" s="172"/>
      <c r="D1365" s="172"/>
      <c r="E1365" s="172"/>
      <c r="F1365" s="172"/>
      <c r="G1365" s="172"/>
      <c r="H1365" s="172"/>
      <c r="I1365" s="172"/>
      <c r="J1365" s="173"/>
    </row>
    <row r="1366" spans="2:10" x14ac:dyDescent="0.2">
      <c r="B1366" s="163"/>
      <c r="C1366" s="164"/>
      <c r="D1366" s="164"/>
      <c r="E1366" s="165"/>
      <c r="F1366" s="36"/>
      <c r="G1366" s="37"/>
      <c r="H1366" s="37"/>
      <c r="I1366" s="38">
        <v>1</v>
      </c>
      <c r="J1366" s="39">
        <f>I1366*H1366</f>
        <v>0</v>
      </c>
    </row>
    <row r="1367" spans="2:10" x14ac:dyDescent="0.2">
      <c r="B1367" s="163"/>
      <c r="C1367" s="164"/>
      <c r="D1367" s="164"/>
      <c r="E1367" s="165"/>
      <c r="F1367" s="36"/>
      <c r="G1367" s="37"/>
      <c r="H1367" s="37"/>
      <c r="I1367" s="38"/>
      <c r="J1367" s="39">
        <f>I1367*H1367</f>
        <v>0</v>
      </c>
    </row>
    <row r="1368" spans="2:10" x14ac:dyDescent="0.2">
      <c r="B1368" s="163"/>
      <c r="C1368" s="164"/>
      <c r="D1368" s="164"/>
      <c r="E1368" s="165"/>
      <c r="F1368" s="36"/>
      <c r="G1368" s="37"/>
      <c r="H1368" s="37"/>
      <c r="I1368" s="38"/>
      <c r="J1368" s="39">
        <f>I1368*H1368</f>
        <v>0</v>
      </c>
    </row>
    <row r="1369" spans="2:10" x14ac:dyDescent="0.2">
      <c r="B1369" s="171" t="s">
        <v>31</v>
      </c>
      <c r="C1369" s="172"/>
      <c r="D1369" s="172"/>
      <c r="E1369" s="172"/>
      <c r="F1369" s="172"/>
      <c r="G1369" s="172"/>
      <c r="H1369" s="172"/>
      <c r="I1369" s="172"/>
      <c r="J1369" s="173"/>
    </row>
    <row r="1370" spans="2:10" x14ac:dyDescent="0.2">
      <c r="B1370" s="163"/>
      <c r="C1370" s="164"/>
      <c r="D1370" s="164"/>
      <c r="E1370" s="165"/>
      <c r="F1370" s="36"/>
      <c r="G1370" s="37"/>
      <c r="H1370" s="37"/>
      <c r="I1370" s="38"/>
      <c r="J1370" s="39">
        <f>I1370*H1370</f>
        <v>0</v>
      </c>
    </row>
    <row r="1371" spans="2:10" x14ac:dyDescent="0.2">
      <c r="B1371" s="163"/>
      <c r="C1371" s="164"/>
      <c r="D1371" s="164"/>
      <c r="E1371" s="165"/>
      <c r="F1371" s="36"/>
      <c r="G1371" s="37"/>
      <c r="H1371" s="37"/>
      <c r="I1371" s="38"/>
      <c r="J1371" s="39">
        <f>I1371*H1371</f>
        <v>0</v>
      </c>
    </row>
    <row r="1372" spans="2:10" x14ac:dyDescent="0.2">
      <c r="B1372" s="163"/>
      <c r="C1372" s="164"/>
      <c r="D1372" s="164"/>
      <c r="E1372" s="165"/>
      <c r="F1372" s="36"/>
      <c r="G1372" s="37"/>
      <c r="H1372" s="37"/>
      <c r="I1372" s="38"/>
      <c r="J1372" s="39">
        <f>I1372*H1372</f>
        <v>0</v>
      </c>
    </row>
    <row r="1373" spans="2:10" x14ac:dyDescent="0.2">
      <c r="B1373" s="171" t="s">
        <v>32</v>
      </c>
      <c r="C1373" s="172"/>
      <c r="D1373" s="172"/>
      <c r="E1373" s="172"/>
      <c r="F1373" s="172"/>
      <c r="G1373" s="172"/>
      <c r="H1373" s="172"/>
      <c r="I1373" s="172"/>
      <c r="J1373" s="173"/>
    </row>
    <row r="1374" spans="2:10" x14ac:dyDescent="0.2">
      <c r="B1374" s="163"/>
      <c r="C1374" s="164"/>
      <c r="D1374" s="164"/>
      <c r="E1374" s="165"/>
      <c r="F1374" s="36"/>
      <c r="G1374" s="37"/>
      <c r="H1374" s="37"/>
      <c r="I1374" s="38"/>
      <c r="J1374" s="39">
        <f>I1374*H1374</f>
        <v>0</v>
      </c>
    </row>
    <row r="1375" spans="2:10" x14ac:dyDescent="0.2">
      <c r="B1375" s="163"/>
      <c r="C1375" s="164"/>
      <c r="D1375" s="164"/>
      <c r="E1375" s="165"/>
      <c r="F1375" s="36"/>
      <c r="G1375" s="37"/>
      <c r="H1375" s="37"/>
      <c r="I1375" s="38"/>
      <c r="J1375" s="39">
        <f>I1375*H1375</f>
        <v>0</v>
      </c>
    </row>
    <row r="1376" spans="2:10" x14ac:dyDescent="0.2">
      <c r="B1376" s="163"/>
      <c r="C1376" s="164"/>
      <c r="D1376" s="164"/>
      <c r="E1376" s="165"/>
      <c r="F1376" s="36"/>
      <c r="G1376" s="37"/>
      <c r="H1376" s="37"/>
      <c r="I1376" s="38"/>
      <c r="J1376" s="39">
        <f>I1376*H1376</f>
        <v>0</v>
      </c>
    </row>
    <row r="1377" spans="2:10" x14ac:dyDescent="0.2">
      <c r="B1377" s="171" t="s">
        <v>33</v>
      </c>
      <c r="C1377" s="172"/>
      <c r="D1377" s="172"/>
      <c r="E1377" s="172"/>
      <c r="F1377" s="172"/>
      <c r="G1377" s="172"/>
      <c r="H1377" s="172"/>
      <c r="I1377" s="172"/>
      <c r="J1377" s="173"/>
    </row>
    <row r="1378" spans="2:10" x14ac:dyDescent="0.2">
      <c r="B1378" s="163"/>
      <c r="C1378" s="164"/>
      <c r="D1378" s="164"/>
      <c r="E1378" s="165"/>
      <c r="F1378" s="36"/>
      <c r="G1378" s="37"/>
      <c r="H1378" s="37"/>
      <c r="I1378" s="38"/>
      <c r="J1378" s="39">
        <f>I1378*H1378</f>
        <v>0</v>
      </c>
    </row>
    <row r="1379" spans="2:10" x14ac:dyDescent="0.2">
      <c r="B1379" s="163"/>
      <c r="C1379" s="164"/>
      <c r="D1379" s="164"/>
      <c r="E1379" s="165"/>
      <c r="F1379" s="36"/>
      <c r="G1379" s="37"/>
      <c r="H1379" s="37"/>
      <c r="I1379" s="38"/>
      <c r="J1379" s="39">
        <f>I1379*H1379</f>
        <v>0</v>
      </c>
    </row>
    <row r="1380" spans="2:10" ht="12" thickBot="1" x14ac:dyDescent="0.25">
      <c r="B1380" s="156"/>
      <c r="C1380" s="157"/>
      <c r="D1380" s="157"/>
      <c r="E1380" s="158"/>
      <c r="F1380" s="40"/>
      <c r="G1380" s="41"/>
      <c r="H1380" s="41"/>
      <c r="I1380" s="42"/>
      <c r="J1380" s="43">
        <f>I1380*H1380</f>
        <v>0</v>
      </c>
    </row>
    <row r="1381" spans="2:10" ht="15.75" thickTop="1" x14ac:dyDescent="0.2">
      <c r="B1381" s="10"/>
      <c r="C1381" s="10"/>
      <c r="D1381" s="10"/>
      <c r="E1381" s="10"/>
      <c r="F1381" s="44"/>
      <c r="G1381" s="45"/>
      <c r="H1381" s="159" t="s">
        <v>34</v>
      </c>
      <c r="I1381" s="160"/>
      <c r="J1381" s="46">
        <f>SUM(J1365:J1380)</f>
        <v>0</v>
      </c>
    </row>
    <row r="1382" spans="2:10" ht="15.75" thickBot="1" x14ac:dyDescent="0.25">
      <c r="B1382" s="47"/>
      <c r="C1382" s="48"/>
      <c r="D1382" s="48"/>
      <c r="E1382" s="48"/>
      <c r="F1382" s="48"/>
      <c r="G1382" s="45"/>
      <c r="H1382" s="161" t="s">
        <v>35</v>
      </c>
      <c r="I1382" s="162"/>
      <c r="J1382" s="49" t="e">
        <f>J1381/J1362</f>
        <v>#DIV/0!</v>
      </c>
    </row>
    <row r="1383" spans="2:10" ht="12" thickTop="1" x14ac:dyDescent="0.2"/>
    <row r="1385" spans="2:10" ht="12" thickBot="1" x14ac:dyDescent="0.25"/>
    <row r="1386" spans="2:10" ht="12" thickTop="1" x14ac:dyDescent="0.2">
      <c r="B1386" s="20"/>
      <c r="C1386" s="21"/>
      <c r="D1386" s="21"/>
      <c r="E1386" s="21"/>
      <c r="F1386" s="21"/>
      <c r="G1386" s="22"/>
      <c r="H1386" s="23"/>
      <c r="I1386" s="24"/>
      <c r="J1386" s="25"/>
    </row>
    <row r="1387" spans="2:10" ht="15" x14ac:dyDescent="0.2">
      <c r="B1387" s="55" t="s">
        <v>21</v>
      </c>
      <c r="C1387" s="59" t="str">
        <f>+'Anexo N°4'!B93</f>
        <v>3.1.2</v>
      </c>
      <c r="D1387" s="28" t="s">
        <v>22</v>
      </c>
      <c r="E1387" s="166" t="str">
        <f>+'Anexo N°4'!C93</f>
        <v>Poyo fundación</v>
      </c>
      <c r="F1387" s="166"/>
      <c r="G1387" s="167"/>
      <c r="H1387" s="29" t="s">
        <v>23</v>
      </c>
      <c r="I1387" s="29" t="str">
        <f>+'Anexo N°4'!D93</f>
        <v>un</v>
      </c>
      <c r="J1387" s="51">
        <f>+'Anexo N°4'!E93</f>
        <v>0</v>
      </c>
    </row>
    <row r="1388" spans="2:10" ht="15" x14ac:dyDescent="0.2">
      <c r="B1388" s="56"/>
      <c r="C1388" s="30"/>
      <c r="D1388" s="30"/>
      <c r="E1388" s="30"/>
      <c r="F1388" s="30"/>
      <c r="G1388" s="30"/>
      <c r="H1388" s="30"/>
      <c r="I1388" s="30"/>
      <c r="J1388" s="31"/>
    </row>
    <row r="1389" spans="2:10" x14ac:dyDescent="0.2">
      <c r="B1389" s="168" t="s">
        <v>24</v>
      </c>
      <c r="C1389" s="169"/>
      <c r="D1389" s="169"/>
      <c r="E1389" s="170"/>
      <c r="F1389" s="32" t="s">
        <v>25</v>
      </c>
      <c r="G1389" s="33" t="s">
        <v>26</v>
      </c>
      <c r="H1389" s="33" t="s">
        <v>27</v>
      </c>
      <c r="I1389" s="34" t="s">
        <v>28</v>
      </c>
      <c r="J1389" s="35" t="s">
        <v>29</v>
      </c>
    </row>
    <row r="1390" spans="2:10" x14ac:dyDescent="0.2">
      <c r="B1390" s="171" t="s">
        <v>30</v>
      </c>
      <c r="C1390" s="172"/>
      <c r="D1390" s="172"/>
      <c r="E1390" s="172"/>
      <c r="F1390" s="172"/>
      <c r="G1390" s="172"/>
      <c r="H1390" s="172"/>
      <c r="I1390" s="172"/>
      <c r="J1390" s="173"/>
    </row>
    <row r="1391" spans="2:10" x14ac:dyDescent="0.2">
      <c r="B1391" s="163"/>
      <c r="C1391" s="164"/>
      <c r="D1391" s="164"/>
      <c r="E1391" s="165"/>
      <c r="F1391" s="36"/>
      <c r="G1391" s="37"/>
      <c r="H1391" s="37"/>
      <c r="I1391" s="38">
        <v>1</v>
      </c>
      <c r="J1391" s="39">
        <f>I1391*H1391</f>
        <v>0</v>
      </c>
    </row>
    <row r="1392" spans="2:10" x14ac:dyDescent="0.2">
      <c r="B1392" s="163"/>
      <c r="C1392" s="164"/>
      <c r="D1392" s="164"/>
      <c r="E1392" s="165"/>
      <c r="F1392" s="36"/>
      <c r="G1392" s="37"/>
      <c r="H1392" s="37"/>
      <c r="I1392" s="38"/>
      <c r="J1392" s="39">
        <f>I1392*H1392</f>
        <v>0</v>
      </c>
    </row>
    <row r="1393" spans="2:10" x14ac:dyDescent="0.2">
      <c r="B1393" s="163"/>
      <c r="C1393" s="164"/>
      <c r="D1393" s="164"/>
      <c r="E1393" s="165"/>
      <c r="F1393" s="36"/>
      <c r="G1393" s="37"/>
      <c r="H1393" s="37"/>
      <c r="I1393" s="38"/>
      <c r="J1393" s="39">
        <f>I1393*H1393</f>
        <v>0</v>
      </c>
    </row>
    <row r="1394" spans="2:10" x14ac:dyDescent="0.2">
      <c r="B1394" s="171" t="s">
        <v>31</v>
      </c>
      <c r="C1394" s="172"/>
      <c r="D1394" s="172"/>
      <c r="E1394" s="172"/>
      <c r="F1394" s="172"/>
      <c r="G1394" s="172"/>
      <c r="H1394" s="172"/>
      <c r="I1394" s="172"/>
      <c r="J1394" s="173"/>
    </row>
    <row r="1395" spans="2:10" x14ac:dyDescent="0.2">
      <c r="B1395" s="163"/>
      <c r="C1395" s="164"/>
      <c r="D1395" s="164"/>
      <c r="E1395" s="165"/>
      <c r="F1395" s="36"/>
      <c r="G1395" s="37"/>
      <c r="H1395" s="37"/>
      <c r="I1395" s="38"/>
      <c r="J1395" s="39">
        <f>I1395*H1395</f>
        <v>0</v>
      </c>
    </row>
    <row r="1396" spans="2:10" x14ac:dyDescent="0.2">
      <c r="B1396" s="163"/>
      <c r="C1396" s="164"/>
      <c r="D1396" s="164"/>
      <c r="E1396" s="165"/>
      <c r="F1396" s="36"/>
      <c r="G1396" s="37"/>
      <c r="H1396" s="37"/>
      <c r="I1396" s="38"/>
      <c r="J1396" s="39">
        <f>I1396*H1396</f>
        <v>0</v>
      </c>
    </row>
    <row r="1397" spans="2:10" x14ac:dyDescent="0.2">
      <c r="B1397" s="163"/>
      <c r="C1397" s="164"/>
      <c r="D1397" s="164"/>
      <c r="E1397" s="165"/>
      <c r="F1397" s="36"/>
      <c r="G1397" s="37"/>
      <c r="H1397" s="37"/>
      <c r="I1397" s="38"/>
      <c r="J1397" s="39">
        <f>I1397*H1397</f>
        <v>0</v>
      </c>
    </row>
    <row r="1398" spans="2:10" x14ac:dyDescent="0.2">
      <c r="B1398" s="171" t="s">
        <v>32</v>
      </c>
      <c r="C1398" s="172"/>
      <c r="D1398" s="172"/>
      <c r="E1398" s="172"/>
      <c r="F1398" s="172"/>
      <c r="G1398" s="172"/>
      <c r="H1398" s="172"/>
      <c r="I1398" s="172"/>
      <c r="J1398" s="173"/>
    </row>
    <row r="1399" spans="2:10" x14ac:dyDescent="0.2">
      <c r="B1399" s="163"/>
      <c r="C1399" s="164"/>
      <c r="D1399" s="164"/>
      <c r="E1399" s="165"/>
      <c r="F1399" s="36"/>
      <c r="G1399" s="37"/>
      <c r="H1399" s="37"/>
      <c r="I1399" s="38"/>
      <c r="J1399" s="39">
        <f>I1399*H1399</f>
        <v>0</v>
      </c>
    </row>
    <row r="1400" spans="2:10" x14ac:dyDescent="0.2">
      <c r="B1400" s="163"/>
      <c r="C1400" s="164"/>
      <c r="D1400" s="164"/>
      <c r="E1400" s="165"/>
      <c r="F1400" s="36"/>
      <c r="G1400" s="37"/>
      <c r="H1400" s="37"/>
      <c r="I1400" s="38"/>
      <c r="J1400" s="39">
        <f>I1400*H1400</f>
        <v>0</v>
      </c>
    </row>
    <row r="1401" spans="2:10" x14ac:dyDescent="0.2">
      <c r="B1401" s="163"/>
      <c r="C1401" s="164"/>
      <c r="D1401" s="164"/>
      <c r="E1401" s="165"/>
      <c r="F1401" s="36"/>
      <c r="G1401" s="37"/>
      <c r="H1401" s="37"/>
      <c r="I1401" s="38"/>
      <c r="J1401" s="39">
        <f>I1401*H1401</f>
        <v>0</v>
      </c>
    </row>
    <row r="1402" spans="2:10" x14ac:dyDescent="0.2">
      <c r="B1402" s="171" t="s">
        <v>33</v>
      </c>
      <c r="C1402" s="172"/>
      <c r="D1402" s="172"/>
      <c r="E1402" s="172"/>
      <c r="F1402" s="172"/>
      <c r="G1402" s="172"/>
      <c r="H1402" s="172"/>
      <c r="I1402" s="172"/>
      <c r="J1402" s="173"/>
    </row>
    <row r="1403" spans="2:10" x14ac:dyDescent="0.2">
      <c r="B1403" s="163"/>
      <c r="C1403" s="164"/>
      <c r="D1403" s="164"/>
      <c r="E1403" s="165"/>
      <c r="F1403" s="36"/>
      <c r="G1403" s="37"/>
      <c r="H1403" s="37"/>
      <c r="I1403" s="38"/>
      <c r="J1403" s="39">
        <f>I1403*H1403</f>
        <v>0</v>
      </c>
    </row>
    <row r="1404" spans="2:10" x14ac:dyDescent="0.2">
      <c r="B1404" s="163"/>
      <c r="C1404" s="164"/>
      <c r="D1404" s="164"/>
      <c r="E1404" s="165"/>
      <c r="F1404" s="36"/>
      <c r="G1404" s="37"/>
      <c r="H1404" s="37"/>
      <c r="I1404" s="38"/>
      <c r="J1404" s="39">
        <f>I1404*H1404</f>
        <v>0</v>
      </c>
    </row>
    <row r="1405" spans="2:10" ht="12" thickBot="1" x14ac:dyDescent="0.25">
      <c r="B1405" s="156"/>
      <c r="C1405" s="157"/>
      <c r="D1405" s="157"/>
      <c r="E1405" s="158"/>
      <c r="F1405" s="40"/>
      <c r="G1405" s="41"/>
      <c r="H1405" s="41"/>
      <c r="I1405" s="42"/>
      <c r="J1405" s="43">
        <f>I1405*H1405</f>
        <v>0</v>
      </c>
    </row>
    <row r="1406" spans="2:10" ht="15.75" thickTop="1" x14ac:dyDescent="0.2">
      <c r="B1406" s="10"/>
      <c r="C1406" s="10"/>
      <c r="D1406" s="10"/>
      <c r="E1406" s="10"/>
      <c r="F1406" s="44"/>
      <c r="G1406" s="45"/>
      <c r="H1406" s="159" t="s">
        <v>34</v>
      </c>
      <c r="I1406" s="160"/>
      <c r="J1406" s="46">
        <f>SUM(J1390:J1405)</f>
        <v>0</v>
      </c>
    </row>
    <row r="1407" spans="2:10" ht="15.75" thickBot="1" x14ac:dyDescent="0.25">
      <c r="B1407" s="47"/>
      <c r="C1407" s="48"/>
      <c r="D1407" s="48"/>
      <c r="E1407" s="48"/>
      <c r="F1407" s="48"/>
      <c r="G1407" s="45"/>
      <c r="H1407" s="161" t="s">
        <v>35</v>
      </c>
      <c r="I1407" s="162"/>
      <c r="J1407" s="49" t="e">
        <f>J1406/J1387</f>
        <v>#DIV/0!</v>
      </c>
    </row>
    <row r="1408" spans="2:10" ht="12" thickTop="1" x14ac:dyDescent="0.2"/>
    <row r="1409" spans="2:10" ht="12" thickBot="1" x14ac:dyDescent="0.25"/>
    <row r="1410" spans="2:10" ht="12" thickTop="1" x14ac:dyDescent="0.2">
      <c r="B1410" s="20"/>
      <c r="C1410" s="21"/>
      <c r="D1410" s="21"/>
      <c r="E1410" s="21"/>
      <c r="F1410" s="21"/>
      <c r="G1410" s="22"/>
      <c r="H1410" s="23"/>
      <c r="I1410" s="24"/>
      <c r="J1410" s="25"/>
    </row>
    <row r="1411" spans="2:10" ht="15" x14ac:dyDescent="0.2">
      <c r="B1411" s="55" t="s">
        <v>21</v>
      </c>
      <c r="C1411" s="151" t="str">
        <f>+'Anexo N°4'!B95</f>
        <v>3.1.3.1</v>
      </c>
      <c r="D1411" s="28" t="s">
        <v>22</v>
      </c>
      <c r="E1411" s="166" t="str">
        <f>+'Anexo N°4'!C95</f>
        <v>Estructura metálica Principal</v>
      </c>
      <c r="F1411" s="166"/>
      <c r="G1411" s="167"/>
      <c r="H1411" s="29" t="s">
        <v>23</v>
      </c>
      <c r="I1411" s="29" t="str">
        <f>+'Anexo N°4'!D95</f>
        <v>kg</v>
      </c>
      <c r="J1411" s="51">
        <f>+'Anexo N°4'!E95</f>
        <v>0</v>
      </c>
    </row>
    <row r="1412" spans="2:10" ht="15" x14ac:dyDescent="0.2">
      <c r="B1412" s="56"/>
      <c r="C1412" s="30"/>
      <c r="D1412" s="30"/>
      <c r="E1412" s="30"/>
      <c r="F1412" s="30"/>
      <c r="G1412" s="30"/>
      <c r="H1412" s="30"/>
      <c r="I1412" s="30"/>
      <c r="J1412" s="31"/>
    </row>
    <row r="1413" spans="2:10" x14ac:dyDescent="0.2">
      <c r="B1413" s="168" t="s">
        <v>24</v>
      </c>
      <c r="C1413" s="169"/>
      <c r="D1413" s="169"/>
      <c r="E1413" s="170"/>
      <c r="F1413" s="32" t="s">
        <v>25</v>
      </c>
      <c r="G1413" s="33" t="s">
        <v>26</v>
      </c>
      <c r="H1413" s="33" t="s">
        <v>27</v>
      </c>
      <c r="I1413" s="34" t="s">
        <v>28</v>
      </c>
      <c r="J1413" s="35" t="s">
        <v>29</v>
      </c>
    </row>
    <row r="1414" spans="2:10" x14ac:dyDescent="0.2">
      <c r="B1414" s="171" t="s">
        <v>30</v>
      </c>
      <c r="C1414" s="172"/>
      <c r="D1414" s="172"/>
      <c r="E1414" s="172"/>
      <c r="F1414" s="172"/>
      <c r="G1414" s="172"/>
      <c r="H1414" s="172"/>
      <c r="I1414" s="172"/>
      <c r="J1414" s="173"/>
    </row>
    <row r="1415" spans="2:10" x14ac:dyDescent="0.2">
      <c r="B1415" s="163"/>
      <c r="C1415" s="164"/>
      <c r="D1415" s="164"/>
      <c r="E1415" s="165"/>
      <c r="F1415" s="36"/>
      <c r="G1415" s="37"/>
      <c r="H1415" s="37"/>
      <c r="I1415" s="38">
        <v>1</v>
      </c>
      <c r="J1415" s="39">
        <f>I1415*H1415</f>
        <v>0</v>
      </c>
    </row>
    <row r="1416" spans="2:10" x14ac:dyDescent="0.2">
      <c r="B1416" s="163"/>
      <c r="C1416" s="164"/>
      <c r="D1416" s="164"/>
      <c r="E1416" s="165"/>
      <c r="F1416" s="36"/>
      <c r="G1416" s="37"/>
      <c r="H1416" s="37"/>
      <c r="I1416" s="38"/>
      <c r="J1416" s="39">
        <f>I1416*H1416</f>
        <v>0</v>
      </c>
    </row>
    <row r="1417" spans="2:10" x14ac:dyDescent="0.2">
      <c r="B1417" s="163"/>
      <c r="C1417" s="164"/>
      <c r="D1417" s="164"/>
      <c r="E1417" s="165"/>
      <c r="F1417" s="36"/>
      <c r="G1417" s="37"/>
      <c r="H1417" s="37"/>
      <c r="I1417" s="38"/>
      <c r="J1417" s="39">
        <f>I1417*H1417</f>
        <v>0</v>
      </c>
    </row>
    <row r="1418" spans="2:10" x14ac:dyDescent="0.2">
      <c r="B1418" s="171" t="s">
        <v>31</v>
      </c>
      <c r="C1418" s="172"/>
      <c r="D1418" s="172"/>
      <c r="E1418" s="172"/>
      <c r="F1418" s="172"/>
      <c r="G1418" s="172"/>
      <c r="H1418" s="172"/>
      <c r="I1418" s="172"/>
      <c r="J1418" s="173"/>
    </row>
    <row r="1419" spans="2:10" x14ac:dyDescent="0.2">
      <c r="B1419" s="163"/>
      <c r="C1419" s="164"/>
      <c r="D1419" s="164"/>
      <c r="E1419" s="165"/>
      <c r="F1419" s="36"/>
      <c r="G1419" s="37"/>
      <c r="H1419" s="37"/>
      <c r="I1419" s="38"/>
      <c r="J1419" s="39">
        <f>I1419*H1419</f>
        <v>0</v>
      </c>
    </row>
    <row r="1420" spans="2:10" x14ac:dyDescent="0.2">
      <c r="B1420" s="163"/>
      <c r="C1420" s="164"/>
      <c r="D1420" s="164"/>
      <c r="E1420" s="165"/>
      <c r="F1420" s="36"/>
      <c r="G1420" s="37"/>
      <c r="H1420" s="37"/>
      <c r="I1420" s="38"/>
      <c r="J1420" s="39">
        <f>I1420*H1420</f>
        <v>0</v>
      </c>
    </row>
    <row r="1421" spans="2:10" x14ac:dyDescent="0.2">
      <c r="B1421" s="163"/>
      <c r="C1421" s="164"/>
      <c r="D1421" s="164"/>
      <c r="E1421" s="165"/>
      <c r="F1421" s="36"/>
      <c r="G1421" s="37"/>
      <c r="H1421" s="37"/>
      <c r="I1421" s="38"/>
      <c r="J1421" s="39">
        <f>I1421*H1421</f>
        <v>0</v>
      </c>
    </row>
    <row r="1422" spans="2:10" x14ac:dyDescent="0.2">
      <c r="B1422" s="171" t="s">
        <v>32</v>
      </c>
      <c r="C1422" s="172"/>
      <c r="D1422" s="172"/>
      <c r="E1422" s="172"/>
      <c r="F1422" s="172"/>
      <c r="G1422" s="172"/>
      <c r="H1422" s="172"/>
      <c r="I1422" s="172"/>
      <c r="J1422" s="173"/>
    </row>
    <row r="1423" spans="2:10" x14ac:dyDescent="0.2">
      <c r="B1423" s="163"/>
      <c r="C1423" s="164"/>
      <c r="D1423" s="164"/>
      <c r="E1423" s="165"/>
      <c r="F1423" s="36"/>
      <c r="G1423" s="37"/>
      <c r="H1423" s="37"/>
      <c r="I1423" s="38"/>
      <c r="J1423" s="39">
        <f>I1423*H1423</f>
        <v>0</v>
      </c>
    </row>
    <row r="1424" spans="2:10" x14ac:dyDescent="0.2">
      <c r="B1424" s="163"/>
      <c r="C1424" s="164"/>
      <c r="D1424" s="164"/>
      <c r="E1424" s="165"/>
      <c r="F1424" s="36"/>
      <c r="G1424" s="37"/>
      <c r="H1424" s="37"/>
      <c r="I1424" s="38"/>
      <c r="J1424" s="39">
        <f>I1424*H1424</f>
        <v>0</v>
      </c>
    </row>
    <row r="1425" spans="2:10" x14ac:dyDescent="0.2">
      <c r="B1425" s="163"/>
      <c r="C1425" s="164"/>
      <c r="D1425" s="164"/>
      <c r="E1425" s="165"/>
      <c r="F1425" s="36"/>
      <c r="G1425" s="37"/>
      <c r="H1425" s="37"/>
      <c r="I1425" s="38"/>
      <c r="J1425" s="39">
        <f>I1425*H1425</f>
        <v>0</v>
      </c>
    </row>
    <row r="1426" spans="2:10" x14ac:dyDescent="0.2">
      <c r="B1426" s="171" t="s">
        <v>33</v>
      </c>
      <c r="C1426" s="172"/>
      <c r="D1426" s="172"/>
      <c r="E1426" s="172"/>
      <c r="F1426" s="172"/>
      <c r="G1426" s="172"/>
      <c r="H1426" s="172"/>
      <c r="I1426" s="172"/>
      <c r="J1426" s="173"/>
    </row>
    <row r="1427" spans="2:10" x14ac:dyDescent="0.2">
      <c r="B1427" s="163"/>
      <c r="C1427" s="164"/>
      <c r="D1427" s="164"/>
      <c r="E1427" s="165"/>
      <c r="F1427" s="36"/>
      <c r="G1427" s="37"/>
      <c r="H1427" s="37"/>
      <c r="I1427" s="38"/>
      <c r="J1427" s="39">
        <f>I1427*H1427</f>
        <v>0</v>
      </c>
    </row>
    <row r="1428" spans="2:10" x14ac:dyDescent="0.2">
      <c r="B1428" s="163"/>
      <c r="C1428" s="164"/>
      <c r="D1428" s="164"/>
      <c r="E1428" s="165"/>
      <c r="F1428" s="36"/>
      <c r="G1428" s="37"/>
      <c r="H1428" s="37"/>
      <c r="I1428" s="38"/>
      <c r="J1428" s="39">
        <f>I1428*H1428</f>
        <v>0</v>
      </c>
    </row>
    <row r="1429" spans="2:10" ht="12" thickBot="1" x14ac:dyDescent="0.25">
      <c r="B1429" s="156"/>
      <c r="C1429" s="157"/>
      <c r="D1429" s="157"/>
      <c r="E1429" s="158"/>
      <c r="F1429" s="40"/>
      <c r="G1429" s="41"/>
      <c r="H1429" s="41"/>
      <c r="I1429" s="42"/>
      <c r="J1429" s="43">
        <f>I1429*H1429</f>
        <v>0</v>
      </c>
    </row>
    <row r="1430" spans="2:10" ht="15.75" thickTop="1" x14ac:dyDescent="0.2">
      <c r="B1430" s="10"/>
      <c r="C1430" s="10"/>
      <c r="D1430" s="10"/>
      <c r="E1430" s="10"/>
      <c r="F1430" s="44"/>
      <c r="G1430" s="45"/>
      <c r="H1430" s="159" t="s">
        <v>34</v>
      </c>
      <c r="I1430" s="160"/>
      <c r="J1430" s="46">
        <f>SUM(J1414:J1429)</f>
        <v>0</v>
      </c>
    </row>
    <row r="1431" spans="2:10" ht="15.75" thickBot="1" x14ac:dyDescent="0.25">
      <c r="B1431" s="47"/>
      <c r="C1431" s="48"/>
      <c r="D1431" s="48"/>
      <c r="E1431" s="48"/>
      <c r="F1431" s="48"/>
      <c r="G1431" s="45"/>
      <c r="H1431" s="161" t="s">
        <v>35</v>
      </c>
      <c r="I1431" s="162"/>
      <c r="J1431" s="49" t="e">
        <f>J1430/J1411</f>
        <v>#DIV/0!</v>
      </c>
    </row>
    <row r="1432" spans="2:10" ht="12" thickTop="1" x14ac:dyDescent="0.2"/>
    <row r="1433" spans="2:10" ht="12" thickBot="1" x14ac:dyDescent="0.25"/>
    <row r="1434" spans="2:10" ht="12" thickTop="1" x14ac:dyDescent="0.2">
      <c r="B1434" s="20"/>
      <c r="C1434" s="21"/>
      <c r="D1434" s="21"/>
      <c r="E1434" s="21"/>
      <c r="F1434" s="21"/>
      <c r="G1434" s="22"/>
      <c r="H1434" s="23"/>
      <c r="I1434" s="24"/>
      <c r="J1434" s="25"/>
    </row>
    <row r="1435" spans="2:10" ht="15" x14ac:dyDescent="0.2">
      <c r="B1435" s="55" t="s">
        <v>21</v>
      </c>
      <c r="C1435" s="151" t="str">
        <f>+'Anexo N°4'!B96</f>
        <v>3.1.3.2</v>
      </c>
      <c r="D1435" s="28" t="s">
        <v>22</v>
      </c>
      <c r="E1435" s="166" t="str">
        <f>+'Anexo N°4'!C96</f>
        <v>Electropintura</v>
      </c>
      <c r="F1435" s="166"/>
      <c r="G1435" s="167"/>
      <c r="H1435" s="29" t="s">
        <v>23</v>
      </c>
      <c r="I1435" s="29" t="str">
        <f>+'Anexo N°4'!D96</f>
        <v>m2</v>
      </c>
      <c r="J1435" s="51">
        <f>+'Anexo N°4'!E96</f>
        <v>0</v>
      </c>
    </row>
    <row r="1436" spans="2:10" ht="15" x14ac:dyDescent="0.2">
      <c r="B1436" s="56"/>
      <c r="C1436" s="30"/>
      <c r="D1436" s="30"/>
      <c r="E1436" s="30"/>
      <c r="F1436" s="30"/>
      <c r="G1436" s="30"/>
      <c r="H1436" s="30"/>
      <c r="I1436" s="30"/>
      <c r="J1436" s="31"/>
    </row>
    <row r="1437" spans="2:10" x14ac:dyDescent="0.2">
      <c r="B1437" s="168" t="s">
        <v>24</v>
      </c>
      <c r="C1437" s="169"/>
      <c r="D1437" s="169"/>
      <c r="E1437" s="170"/>
      <c r="F1437" s="32" t="s">
        <v>25</v>
      </c>
      <c r="G1437" s="33" t="s">
        <v>26</v>
      </c>
      <c r="H1437" s="33" t="s">
        <v>27</v>
      </c>
      <c r="I1437" s="34" t="s">
        <v>28</v>
      </c>
      <c r="J1437" s="35" t="s">
        <v>29</v>
      </c>
    </row>
    <row r="1438" spans="2:10" x14ac:dyDescent="0.2">
      <c r="B1438" s="171" t="s">
        <v>30</v>
      </c>
      <c r="C1438" s="172"/>
      <c r="D1438" s="172"/>
      <c r="E1438" s="172"/>
      <c r="F1438" s="172"/>
      <c r="G1438" s="172"/>
      <c r="H1438" s="172"/>
      <c r="I1438" s="172"/>
      <c r="J1438" s="173"/>
    </row>
    <row r="1439" spans="2:10" x14ac:dyDescent="0.2">
      <c r="B1439" s="163"/>
      <c r="C1439" s="164"/>
      <c r="D1439" s="164"/>
      <c r="E1439" s="165"/>
      <c r="F1439" s="36"/>
      <c r="G1439" s="37"/>
      <c r="H1439" s="37"/>
      <c r="I1439" s="38">
        <v>1</v>
      </c>
      <c r="J1439" s="39">
        <f>I1439*H1439</f>
        <v>0</v>
      </c>
    </row>
    <row r="1440" spans="2:10" x14ac:dyDescent="0.2">
      <c r="B1440" s="163"/>
      <c r="C1440" s="164"/>
      <c r="D1440" s="164"/>
      <c r="E1440" s="165"/>
      <c r="F1440" s="36"/>
      <c r="G1440" s="37"/>
      <c r="H1440" s="37"/>
      <c r="I1440" s="38"/>
      <c r="J1440" s="39">
        <f>I1440*H1440</f>
        <v>0</v>
      </c>
    </row>
    <row r="1441" spans="2:10" x14ac:dyDescent="0.2">
      <c r="B1441" s="163"/>
      <c r="C1441" s="164"/>
      <c r="D1441" s="164"/>
      <c r="E1441" s="165"/>
      <c r="F1441" s="36"/>
      <c r="G1441" s="37"/>
      <c r="H1441" s="37"/>
      <c r="I1441" s="38"/>
      <c r="J1441" s="39">
        <f>I1441*H1441</f>
        <v>0</v>
      </c>
    </row>
    <row r="1442" spans="2:10" x14ac:dyDescent="0.2">
      <c r="B1442" s="171" t="s">
        <v>31</v>
      </c>
      <c r="C1442" s="172"/>
      <c r="D1442" s="172"/>
      <c r="E1442" s="172"/>
      <c r="F1442" s="172"/>
      <c r="G1442" s="172"/>
      <c r="H1442" s="172"/>
      <c r="I1442" s="172"/>
      <c r="J1442" s="173"/>
    </row>
    <row r="1443" spans="2:10" x14ac:dyDescent="0.2">
      <c r="B1443" s="163"/>
      <c r="C1443" s="164"/>
      <c r="D1443" s="164"/>
      <c r="E1443" s="165"/>
      <c r="F1443" s="36"/>
      <c r="G1443" s="37"/>
      <c r="H1443" s="37"/>
      <c r="I1443" s="38"/>
      <c r="J1443" s="39">
        <f>I1443*H1443</f>
        <v>0</v>
      </c>
    </row>
    <row r="1444" spans="2:10" x14ac:dyDescent="0.2">
      <c r="B1444" s="163"/>
      <c r="C1444" s="164"/>
      <c r="D1444" s="164"/>
      <c r="E1444" s="165"/>
      <c r="F1444" s="36"/>
      <c r="G1444" s="37"/>
      <c r="H1444" s="37"/>
      <c r="I1444" s="38"/>
      <c r="J1444" s="39">
        <f>I1444*H1444</f>
        <v>0</v>
      </c>
    </row>
    <row r="1445" spans="2:10" x14ac:dyDescent="0.2">
      <c r="B1445" s="163"/>
      <c r="C1445" s="164"/>
      <c r="D1445" s="164"/>
      <c r="E1445" s="165"/>
      <c r="F1445" s="36"/>
      <c r="G1445" s="37"/>
      <c r="H1445" s="37"/>
      <c r="I1445" s="38"/>
      <c r="J1445" s="39">
        <f>I1445*H1445</f>
        <v>0</v>
      </c>
    </row>
    <row r="1446" spans="2:10" x14ac:dyDescent="0.2">
      <c r="B1446" s="171" t="s">
        <v>32</v>
      </c>
      <c r="C1446" s="172"/>
      <c r="D1446" s="172"/>
      <c r="E1446" s="172"/>
      <c r="F1446" s="172"/>
      <c r="G1446" s="172"/>
      <c r="H1446" s="172"/>
      <c r="I1446" s="172"/>
      <c r="J1446" s="173"/>
    </row>
    <row r="1447" spans="2:10" x14ac:dyDescent="0.2">
      <c r="B1447" s="163"/>
      <c r="C1447" s="164"/>
      <c r="D1447" s="164"/>
      <c r="E1447" s="165"/>
      <c r="F1447" s="36"/>
      <c r="G1447" s="37"/>
      <c r="H1447" s="37"/>
      <c r="I1447" s="38"/>
      <c r="J1447" s="39">
        <f>I1447*H1447</f>
        <v>0</v>
      </c>
    </row>
    <row r="1448" spans="2:10" x14ac:dyDescent="0.2">
      <c r="B1448" s="163"/>
      <c r="C1448" s="164"/>
      <c r="D1448" s="164"/>
      <c r="E1448" s="165"/>
      <c r="F1448" s="36"/>
      <c r="G1448" s="37"/>
      <c r="H1448" s="37"/>
      <c r="I1448" s="38"/>
      <c r="J1448" s="39">
        <f>I1448*H1448</f>
        <v>0</v>
      </c>
    </row>
    <row r="1449" spans="2:10" x14ac:dyDescent="0.2">
      <c r="B1449" s="163"/>
      <c r="C1449" s="164"/>
      <c r="D1449" s="164"/>
      <c r="E1449" s="165"/>
      <c r="F1449" s="36"/>
      <c r="G1449" s="37"/>
      <c r="H1449" s="37"/>
      <c r="I1449" s="38"/>
      <c r="J1449" s="39">
        <f>I1449*H1449</f>
        <v>0</v>
      </c>
    </row>
    <row r="1450" spans="2:10" x14ac:dyDescent="0.2">
      <c r="B1450" s="171" t="s">
        <v>33</v>
      </c>
      <c r="C1450" s="172"/>
      <c r="D1450" s="172"/>
      <c r="E1450" s="172"/>
      <c r="F1450" s="172"/>
      <c r="G1450" s="172"/>
      <c r="H1450" s="172"/>
      <c r="I1450" s="172"/>
      <c r="J1450" s="173"/>
    </row>
    <row r="1451" spans="2:10" x14ac:dyDescent="0.2">
      <c r="B1451" s="163"/>
      <c r="C1451" s="164"/>
      <c r="D1451" s="164"/>
      <c r="E1451" s="165"/>
      <c r="F1451" s="36"/>
      <c r="G1451" s="37"/>
      <c r="H1451" s="37"/>
      <c r="I1451" s="38"/>
      <c r="J1451" s="39">
        <f>I1451*H1451</f>
        <v>0</v>
      </c>
    </row>
    <row r="1452" spans="2:10" x14ac:dyDescent="0.2">
      <c r="B1452" s="163"/>
      <c r="C1452" s="164"/>
      <c r="D1452" s="164"/>
      <c r="E1452" s="165"/>
      <c r="F1452" s="36"/>
      <c r="G1452" s="37"/>
      <c r="H1452" s="37"/>
      <c r="I1452" s="38"/>
      <c r="J1452" s="39">
        <f>I1452*H1452</f>
        <v>0</v>
      </c>
    </row>
    <row r="1453" spans="2:10" ht="12" thickBot="1" x14ac:dyDescent="0.25">
      <c r="B1453" s="156"/>
      <c r="C1453" s="157"/>
      <c r="D1453" s="157"/>
      <c r="E1453" s="158"/>
      <c r="F1453" s="40"/>
      <c r="G1453" s="41"/>
      <c r="H1453" s="41"/>
      <c r="I1453" s="42"/>
      <c r="J1453" s="43">
        <f>I1453*H1453</f>
        <v>0</v>
      </c>
    </row>
    <row r="1454" spans="2:10" ht="15.75" thickTop="1" x14ac:dyDescent="0.2">
      <c r="B1454" s="10"/>
      <c r="C1454" s="10"/>
      <c r="D1454" s="10"/>
      <c r="E1454" s="10"/>
      <c r="F1454" s="44"/>
      <c r="G1454" s="45"/>
      <c r="H1454" s="159" t="s">
        <v>34</v>
      </c>
      <c r="I1454" s="160"/>
      <c r="J1454" s="46">
        <f>SUM(J1438:J1453)</f>
        <v>0</v>
      </c>
    </row>
    <row r="1455" spans="2:10" ht="15.75" thickBot="1" x14ac:dyDescent="0.25">
      <c r="B1455" s="47"/>
      <c r="C1455" s="48"/>
      <c r="D1455" s="48"/>
      <c r="E1455" s="48"/>
      <c r="F1455" s="48"/>
      <c r="G1455" s="45"/>
      <c r="H1455" s="161" t="s">
        <v>35</v>
      </c>
      <c r="I1455" s="162"/>
      <c r="J1455" s="49" t="e">
        <f>J1454/J1435</f>
        <v>#DIV/0!</v>
      </c>
    </row>
    <row r="1456" spans="2:10" ht="12" thickTop="1" x14ac:dyDescent="0.2"/>
    <row r="1457" spans="2:10" ht="12" thickBot="1" x14ac:dyDescent="0.25"/>
    <row r="1458" spans="2:10" ht="12" thickTop="1" x14ac:dyDescent="0.2">
      <c r="B1458" s="20"/>
      <c r="C1458" s="21"/>
      <c r="D1458" s="21"/>
      <c r="E1458" s="21"/>
      <c r="F1458" s="21"/>
      <c r="G1458" s="22"/>
      <c r="H1458" s="23"/>
      <c r="I1458" s="24"/>
      <c r="J1458" s="25"/>
    </row>
    <row r="1459" spans="2:10" ht="15" x14ac:dyDescent="0.2">
      <c r="B1459" s="55" t="s">
        <v>21</v>
      </c>
      <c r="C1459" s="151" t="str">
        <f>+'Anexo N°4'!B97</f>
        <v>3.1.3.3</v>
      </c>
      <c r="D1459" s="28" t="s">
        <v>22</v>
      </c>
      <c r="E1459" s="166" t="str">
        <f>+'Anexo N°4'!C97</f>
        <v>Malla metal desplegado</v>
      </c>
      <c r="F1459" s="166"/>
      <c r="G1459" s="167"/>
      <c r="H1459" s="29" t="s">
        <v>23</v>
      </c>
      <c r="I1459" s="29" t="str">
        <f>+'Anexo N°4'!D97</f>
        <v>m2</v>
      </c>
      <c r="J1459" s="51">
        <f>+'Anexo N°4'!E97</f>
        <v>0</v>
      </c>
    </row>
    <row r="1460" spans="2:10" ht="15" x14ac:dyDescent="0.2">
      <c r="B1460" s="56"/>
      <c r="C1460" s="30"/>
      <c r="D1460" s="30"/>
      <c r="E1460" s="30"/>
      <c r="F1460" s="30"/>
      <c r="G1460" s="30"/>
      <c r="H1460" s="30"/>
      <c r="I1460" s="30"/>
      <c r="J1460" s="31"/>
    </row>
    <row r="1461" spans="2:10" x14ac:dyDescent="0.2">
      <c r="B1461" s="168" t="s">
        <v>24</v>
      </c>
      <c r="C1461" s="169"/>
      <c r="D1461" s="169"/>
      <c r="E1461" s="170"/>
      <c r="F1461" s="32" t="s">
        <v>25</v>
      </c>
      <c r="G1461" s="33" t="s">
        <v>26</v>
      </c>
      <c r="H1461" s="33" t="s">
        <v>27</v>
      </c>
      <c r="I1461" s="34" t="s">
        <v>28</v>
      </c>
      <c r="J1461" s="35" t="s">
        <v>29</v>
      </c>
    </row>
    <row r="1462" spans="2:10" x14ac:dyDescent="0.2">
      <c r="B1462" s="171" t="s">
        <v>30</v>
      </c>
      <c r="C1462" s="172"/>
      <c r="D1462" s="172"/>
      <c r="E1462" s="172"/>
      <c r="F1462" s="172"/>
      <c r="G1462" s="172"/>
      <c r="H1462" s="172"/>
      <c r="I1462" s="172"/>
      <c r="J1462" s="173"/>
    </row>
    <row r="1463" spans="2:10" x14ac:dyDescent="0.2">
      <c r="B1463" s="163"/>
      <c r="C1463" s="164"/>
      <c r="D1463" s="164"/>
      <c r="E1463" s="165"/>
      <c r="F1463" s="36"/>
      <c r="G1463" s="37"/>
      <c r="H1463" s="37"/>
      <c r="I1463" s="38">
        <v>1</v>
      </c>
      <c r="J1463" s="39">
        <f>I1463*H1463</f>
        <v>0</v>
      </c>
    </row>
    <row r="1464" spans="2:10" x14ac:dyDescent="0.2">
      <c r="B1464" s="163"/>
      <c r="C1464" s="164"/>
      <c r="D1464" s="164"/>
      <c r="E1464" s="165"/>
      <c r="F1464" s="36"/>
      <c r="G1464" s="37"/>
      <c r="H1464" s="37"/>
      <c r="I1464" s="38"/>
      <c r="J1464" s="39">
        <f>I1464*H1464</f>
        <v>0</v>
      </c>
    </row>
    <row r="1465" spans="2:10" x14ac:dyDescent="0.2">
      <c r="B1465" s="163"/>
      <c r="C1465" s="164"/>
      <c r="D1465" s="164"/>
      <c r="E1465" s="165"/>
      <c r="F1465" s="36"/>
      <c r="G1465" s="37"/>
      <c r="H1465" s="37"/>
      <c r="I1465" s="38"/>
      <c r="J1465" s="39">
        <f>I1465*H1465</f>
        <v>0</v>
      </c>
    </row>
    <row r="1466" spans="2:10" x14ac:dyDescent="0.2">
      <c r="B1466" s="171" t="s">
        <v>31</v>
      </c>
      <c r="C1466" s="172"/>
      <c r="D1466" s="172"/>
      <c r="E1466" s="172"/>
      <c r="F1466" s="172"/>
      <c r="G1466" s="172"/>
      <c r="H1466" s="172"/>
      <c r="I1466" s="172"/>
      <c r="J1466" s="173"/>
    </row>
    <row r="1467" spans="2:10" x14ac:dyDescent="0.2">
      <c r="B1467" s="163"/>
      <c r="C1467" s="164"/>
      <c r="D1467" s="164"/>
      <c r="E1467" s="165"/>
      <c r="F1467" s="36"/>
      <c r="G1467" s="37"/>
      <c r="H1467" s="37"/>
      <c r="I1467" s="38"/>
      <c r="J1467" s="39">
        <f>I1467*H1467</f>
        <v>0</v>
      </c>
    </row>
    <row r="1468" spans="2:10" x14ac:dyDescent="0.2">
      <c r="B1468" s="163"/>
      <c r="C1468" s="164"/>
      <c r="D1468" s="164"/>
      <c r="E1468" s="165"/>
      <c r="F1468" s="36"/>
      <c r="G1468" s="37"/>
      <c r="H1468" s="37"/>
      <c r="I1468" s="38"/>
      <c r="J1468" s="39">
        <f>I1468*H1468</f>
        <v>0</v>
      </c>
    </row>
    <row r="1469" spans="2:10" x14ac:dyDescent="0.2">
      <c r="B1469" s="163"/>
      <c r="C1469" s="164"/>
      <c r="D1469" s="164"/>
      <c r="E1469" s="165"/>
      <c r="F1469" s="36"/>
      <c r="G1469" s="37"/>
      <c r="H1469" s="37"/>
      <c r="I1469" s="38"/>
      <c r="J1469" s="39">
        <f>I1469*H1469</f>
        <v>0</v>
      </c>
    </row>
    <row r="1470" spans="2:10" x14ac:dyDescent="0.2">
      <c r="B1470" s="171" t="s">
        <v>32</v>
      </c>
      <c r="C1470" s="172"/>
      <c r="D1470" s="172"/>
      <c r="E1470" s="172"/>
      <c r="F1470" s="172"/>
      <c r="G1470" s="172"/>
      <c r="H1470" s="172"/>
      <c r="I1470" s="172"/>
      <c r="J1470" s="173"/>
    </row>
    <row r="1471" spans="2:10" x14ac:dyDescent="0.2">
      <c r="B1471" s="163"/>
      <c r="C1471" s="164"/>
      <c r="D1471" s="164"/>
      <c r="E1471" s="165"/>
      <c r="F1471" s="36"/>
      <c r="G1471" s="37"/>
      <c r="H1471" s="37"/>
      <c r="I1471" s="38"/>
      <c r="J1471" s="39">
        <f>I1471*H1471</f>
        <v>0</v>
      </c>
    </row>
    <row r="1472" spans="2:10" x14ac:dyDescent="0.2">
      <c r="B1472" s="163"/>
      <c r="C1472" s="164"/>
      <c r="D1472" s="164"/>
      <c r="E1472" s="165"/>
      <c r="F1472" s="36"/>
      <c r="G1472" s="37"/>
      <c r="H1472" s="37"/>
      <c r="I1472" s="38"/>
      <c r="J1472" s="39">
        <f>I1472*H1472</f>
        <v>0</v>
      </c>
    </row>
    <row r="1473" spans="2:10" x14ac:dyDescent="0.2">
      <c r="B1473" s="163"/>
      <c r="C1473" s="164"/>
      <c r="D1473" s="164"/>
      <c r="E1473" s="165"/>
      <c r="F1473" s="36"/>
      <c r="G1473" s="37"/>
      <c r="H1473" s="37"/>
      <c r="I1473" s="38"/>
      <c r="J1473" s="39">
        <f>I1473*H1473</f>
        <v>0</v>
      </c>
    </row>
    <row r="1474" spans="2:10" x14ac:dyDescent="0.2">
      <c r="B1474" s="171" t="s">
        <v>33</v>
      </c>
      <c r="C1474" s="172"/>
      <c r="D1474" s="172"/>
      <c r="E1474" s="172"/>
      <c r="F1474" s="172"/>
      <c r="G1474" s="172"/>
      <c r="H1474" s="172"/>
      <c r="I1474" s="172"/>
      <c r="J1474" s="173"/>
    </row>
    <row r="1475" spans="2:10" x14ac:dyDescent="0.2">
      <c r="B1475" s="163"/>
      <c r="C1475" s="164"/>
      <c r="D1475" s="164"/>
      <c r="E1475" s="165"/>
      <c r="F1475" s="36"/>
      <c r="G1475" s="37"/>
      <c r="H1475" s="37"/>
      <c r="I1475" s="38"/>
      <c r="J1475" s="39">
        <f>I1475*H1475</f>
        <v>0</v>
      </c>
    </row>
    <row r="1476" spans="2:10" x14ac:dyDescent="0.2">
      <c r="B1476" s="163"/>
      <c r="C1476" s="164"/>
      <c r="D1476" s="164"/>
      <c r="E1476" s="165"/>
      <c r="F1476" s="36"/>
      <c r="G1476" s="37"/>
      <c r="H1476" s="37"/>
      <c r="I1476" s="38"/>
      <c r="J1476" s="39">
        <f>I1476*H1476</f>
        <v>0</v>
      </c>
    </row>
    <row r="1477" spans="2:10" ht="12" thickBot="1" x14ac:dyDescent="0.25">
      <c r="B1477" s="156"/>
      <c r="C1477" s="157"/>
      <c r="D1477" s="157"/>
      <c r="E1477" s="158"/>
      <c r="F1477" s="40"/>
      <c r="G1477" s="41"/>
      <c r="H1477" s="41"/>
      <c r="I1477" s="42"/>
      <c r="J1477" s="43">
        <f>I1477*H1477</f>
        <v>0</v>
      </c>
    </row>
    <row r="1478" spans="2:10" ht="15.75" thickTop="1" x14ac:dyDescent="0.2">
      <c r="B1478" s="10"/>
      <c r="C1478" s="10"/>
      <c r="D1478" s="10"/>
      <c r="E1478" s="10"/>
      <c r="F1478" s="44"/>
      <c r="G1478" s="45"/>
      <c r="H1478" s="159" t="s">
        <v>34</v>
      </c>
      <c r="I1478" s="160"/>
      <c r="J1478" s="46">
        <f>SUM(J1462:J1477)</f>
        <v>0</v>
      </c>
    </row>
    <row r="1479" spans="2:10" ht="15.75" thickBot="1" x14ac:dyDescent="0.25">
      <c r="B1479" s="47"/>
      <c r="C1479" s="48"/>
      <c r="D1479" s="48"/>
      <c r="E1479" s="48"/>
      <c r="F1479" s="48"/>
      <c r="G1479" s="45"/>
      <c r="H1479" s="161" t="s">
        <v>35</v>
      </c>
      <c r="I1479" s="162"/>
      <c r="J1479" s="49" t="e">
        <f>J1478/J1459</f>
        <v>#DIV/0!</v>
      </c>
    </row>
    <row r="1480" spans="2:10" ht="12" thickTop="1" x14ac:dyDescent="0.2"/>
    <row r="1481" spans="2:10" ht="12" thickBot="1" x14ac:dyDescent="0.25"/>
    <row r="1482" spans="2:10" ht="12" thickTop="1" x14ac:dyDescent="0.2">
      <c r="B1482" s="20"/>
      <c r="C1482" s="21"/>
      <c r="D1482" s="21"/>
      <c r="E1482" s="21"/>
      <c r="F1482" s="21"/>
      <c r="G1482" s="22"/>
      <c r="H1482" s="23"/>
      <c r="I1482" s="24"/>
      <c r="J1482" s="25"/>
    </row>
    <row r="1483" spans="2:10" ht="15" x14ac:dyDescent="0.2">
      <c r="B1483" s="55" t="s">
        <v>21</v>
      </c>
      <c r="C1483" s="151" t="str">
        <f>+'Anexo N°4'!B98</f>
        <v>3.1.3.4</v>
      </c>
      <c r="D1483" s="28" t="s">
        <v>22</v>
      </c>
      <c r="E1483" s="166" t="str">
        <f>+'Anexo N°4'!C98</f>
        <v>Placa fenólica</v>
      </c>
      <c r="F1483" s="166"/>
      <c r="G1483" s="167"/>
      <c r="H1483" s="29" t="s">
        <v>23</v>
      </c>
      <c r="I1483" s="29" t="str">
        <f>+'Anexo N°4'!D98</f>
        <v>m2</v>
      </c>
      <c r="J1483" s="51">
        <f>+'Anexo N°4'!E98</f>
        <v>0</v>
      </c>
    </row>
    <row r="1484" spans="2:10" ht="15" x14ac:dyDescent="0.2">
      <c r="B1484" s="56"/>
      <c r="C1484" s="30"/>
      <c r="D1484" s="30"/>
      <c r="E1484" s="30"/>
      <c r="F1484" s="30"/>
      <c r="G1484" s="30"/>
      <c r="H1484" s="30"/>
      <c r="I1484" s="30"/>
      <c r="J1484" s="31"/>
    </row>
    <row r="1485" spans="2:10" x14ac:dyDescent="0.2">
      <c r="B1485" s="168" t="s">
        <v>24</v>
      </c>
      <c r="C1485" s="169"/>
      <c r="D1485" s="169"/>
      <c r="E1485" s="170"/>
      <c r="F1485" s="32" t="s">
        <v>25</v>
      </c>
      <c r="G1485" s="33" t="s">
        <v>26</v>
      </c>
      <c r="H1485" s="33" t="s">
        <v>27</v>
      </c>
      <c r="I1485" s="34" t="s">
        <v>28</v>
      </c>
      <c r="J1485" s="35" t="s">
        <v>29</v>
      </c>
    </row>
    <row r="1486" spans="2:10" x14ac:dyDescent="0.2">
      <c r="B1486" s="171" t="s">
        <v>30</v>
      </c>
      <c r="C1486" s="172"/>
      <c r="D1486" s="172"/>
      <c r="E1486" s="172"/>
      <c r="F1486" s="172"/>
      <c r="G1486" s="172"/>
      <c r="H1486" s="172"/>
      <c r="I1486" s="172"/>
      <c r="J1486" s="173"/>
    </row>
    <row r="1487" spans="2:10" x14ac:dyDescent="0.2">
      <c r="B1487" s="163"/>
      <c r="C1487" s="164"/>
      <c r="D1487" s="164"/>
      <c r="E1487" s="165"/>
      <c r="F1487" s="36"/>
      <c r="G1487" s="37"/>
      <c r="H1487" s="37"/>
      <c r="I1487" s="38">
        <v>1</v>
      </c>
      <c r="J1487" s="39">
        <f>I1487*H1487</f>
        <v>0</v>
      </c>
    </row>
    <row r="1488" spans="2:10" x14ac:dyDescent="0.2">
      <c r="B1488" s="163"/>
      <c r="C1488" s="164"/>
      <c r="D1488" s="164"/>
      <c r="E1488" s="165"/>
      <c r="F1488" s="36"/>
      <c r="G1488" s="37"/>
      <c r="H1488" s="37"/>
      <c r="I1488" s="38"/>
      <c r="J1488" s="39">
        <f>I1488*H1488</f>
        <v>0</v>
      </c>
    </row>
    <row r="1489" spans="2:10" x14ac:dyDescent="0.2">
      <c r="B1489" s="163"/>
      <c r="C1489" s="164"/>
      <c r="D1489" s="164"/>
      <c r="E1489" s="165"/>
      <c r="F1489" s="36"/>
      <c r="G1489" s="37"/>
      <c r="H1489" s="37"/>
      <c r="I1489" s="38"/>
      <c r="J1489" s="39">
        <f>I1489*H1489</f>
        <v>0</v>
      </c>
    </row>
    <row r="1490" spans="2:10" x14ac:dyDescent="0.2">
      <c r="B1490" s="171" t="s">
        <v>31</v>
      </c>
      <c r="C1490" s="172"/>
      <c r="D1490" s="172"/>
      <c r="E1490" s="172"/>
      <c r="F1490" s="172"/>
      <c r="G1490" s="172"/>
      <c r="H1490" s="172"/>
      <c r="I1490" s="172"/>
      <c r="J1490" s="173"/>
    </row>
    <row r="1491" spans="2:10" x14ac:dyDescent="0.2">
      <c r="B1491" s="163"/>
      <c r="C1491" s="164"/>
      <c r="D1491" s="164"/>
      <c r="E1491" s="165"/>
      <c r="F1491" s="36"/>
      <c r="G1491" s="37"/>
      <c r="H1491" s="37"/>
      <c r="I1491" s="38"/>
      <c r="J1491" s="39">
        <f>I1491*H1491</f>
        <v>0</v>
      </c>
    </row>
    <row r="1492" spans="2:10" x14ac:dyDescent="0.2">
      <c r="B1492" s="163"/>
      <c r="C1492" s="164"/>
      <c r="D1492" s="164"/>
      <c r="E1492" s="165"/>
      <c r="F1492" s="36"/>
      <c r="G1492" s="37"/>
      <c r="H1492" s="37"/>
      <c r="I1492" s="38"/>
      <c r="J1492" s="39">
        <f>I1492*H1492</f>
        <v>0</v>
      </c>
    </row>
    <row r="1493" spans="2:10" x14ac:dyDescent="0.2">
      <c r="B1493" s="163"/>
      <c r="C1493" s="164"/>
      <c r="D1493" s="164"/>
      <c r="E1493" s="165"/>
      <c r="F1493" s="36"/>
      <c r="G1493" s="37"/>
      <c r="H1493" s="37"/>
      <c r="I1493" s="38"/>
      <c r="J1493" s="39">
        <f>I1493*H1493</f>
        <v>0</v>
      </c>
    </row>
    <row r="1494" spans="2:10" x14ac:dyDescent="0.2">
      <c r="B1494" s="171" t="s">
        <v>32</v>
      </c>
      <c r="C1494" s="172"/>
      <c r="D1494" s="172"/>
      <c r="E1494" s="172"/>
      <c r="F1494" s="172"/>
      <c r="G1494" s="172"/>
      <c r="H1494" s="172"/>
      <c r="I1494" s="172"/>
      <c r="J1494" s="173"/>
    </row>
    <row r="1495" spans="2:10" x14ac:dyDescent="0.2">
      <c r="B1495" s="163"/>
      <c r="C1495" s="164"/>
      <c r="D1495" s="164"/>
      <c r="E1495" s="165"/>
      <c r="F1495" s="36"/>
      <c r="G1495" s="37"/>
      <c r="H1495" s="37"/>
      <c r="I1495" s="38"/>
      <c r="J1495" s="39">
        <f>I1495*H1495</f>
        <v>0</v>
      </c>
    </row>
    <row r="1496" spans="2:10" x14ac:dyDescent="0.2">
      <c r="B1496" s="163"/>
      <c r="C1496" s="164"/>
      <c r="D1496" s="164"/>
      <c r="E1496" s="165"/>
      <c r="F1496" s="36"/>
      <c r="G1496" s="37"/>
      <c r="H1496" s="37"/>
      <c r="I1496" s="38"/>
      <c r="J1496" s="39">
        <f>I1496*H1496</f>
        <v>0</v>
      </c>
    </row>
    <row r="1497" spans="2:10" x14ac:dyDescent="0.2">
      <c r="B1497" s="163"/>
      <c r="C1497" s="164"/>
      <c r="D1497" s="164"/>
      <c r="E1497" s="165"/>
      <c r="F1497" s="36"/>
      <c r="G1497" s="37"/>
      <c r="H1497" s="37"/>
      <c r="I1497" s="38"/>
      <c r="J1497" s="39">
        <f>I1497*H1497</f>
        <v>0</v>
      </c>
    </row>
    <row r="1498" spans="2:10" x14ac:dyDescent="0.2">
      <c r="B1498" s="171" t="s">
        <v>33</v>
      </c>
      <c r="C1498" s="172"/>
      <c r="D1498" s="172"/>
      <c r="E1498" s="172"/>
      <c r="F1498" s="172"/>
      <c r="G1498" s="172"/>
      <c r="H1498" s="172"/>
      <c r="I1498" s="172"/>
      <c r="J1498" s="173"/>
    </row>
    <row r="1499" spans="2:10" x14ac:dyDescent="0.2">
      <c r="B1499" s="163"/>
      <c r="C1499" s="164"/>
      <c r="D1499" s="164"/>
      <c r="E1499" s="165"/>
      <c r="F1499" s="36"/>
      <c r="G1499" s="37"/>
      <c r="H1499" s="37"/>
      <c r="I1499" s="38"/>
      <c r="J1499" s="39">
        <f>I1499*H1499</f>
        <v>0</v>
      </c>
    </row>
    <row r="1500" spans="2:10" x14ac:dyDescent="0.2">
      <c r="B1500" s="163"/>
      <c r="C1500" s="164"/>
      <c r="D1500" s="164"/>
      <c r="E1500" s="165"/>
      <c r="F1500" s="36"/>
      <c r="G1500" s="37"/>
      <c r="H1500" s="37"/>
      <c r="I1500" s="38"/>
      <c r="J1500" s="39">
        <f>I1500*H1500</f>
        <v>0</v>
      </c>
    </row>
    <row r="1501" spans="2:10" ht="12" thickBot="1" x14ac:dyDescent="0.25">
      <c r="B1501" s="156"/>
      <c r="C1501" s="157"/>
      <c r="D1501" s="157"/>
      <c r="E1501" s="158"/>
      <c r="F1501" s="40"/>
      <c r="G1501" s="41"/>
      <c r="H1501" s="41"/>
      <c r="I1501" s="42"/>
      <c r="J1501" s="43">
        <f>I1501*H1501</f>
        <v>0</v>
      </c>
    </row>
    <row r="1502" spans="2:10" ht="15.75" thickTop="1" x14ac:dyDescent="0.2">
      <c r="B1502" s="10"/>
      <c r="C1502" s="10"/>
      <c r="D1502" s="10"/>
      <c r="E1502" s="10"/>
      <c r="F1502" s="44"/>
      <c r="G1502" s="45"/>
      <c r="H1502" s="159" t="s">
        <v>34</v>
      </c>
      <c r="I1502" s="160"/>
      <c r="J1502" s="46">
        <f>SUM(J1486:J1501)</f>
        <v>0</v>
      </c>
    </row>
    <row r="1503" spans="2:10" ht="15.75" thickBot="1" x14ac:dyDescent="0.25">
      <c r="B1503" s="47"/>
      <c r="C1503" s="48"/>
      <c r="D1503" s="48"/>
      <c r="E1503" s="48"/>
      <c r="F1503" s="48"/>
      <c r="G1503" s="45"/>
      <c r="H1503" s="161" t="s">
        <v>35</v>
      </c>
      <c r="I1503" s="162"/>
      <c r="J1503" s="49" t="e">
        <f>J1502/J1483</f>
        <v>#DIV/0!</v>
      </c>
    </row>
    <row r="1504" spans="2:10" ht="12" thickTop="1" x14ac:dyDescent="0.2"/>
    <row r="1505" spans="2:10" ht="12" thickBot="1" x14ac:dyDescent="0.25"/>
    <row r="1506" spans="2:10" ht="12" thickTop="1" x14ac:dyDescent="0.2">
      <c r="B1506" s="20"/>
      <c r="C1506" s="21"/>
      <c r="D1506" s="21"/>
      <c r="E1506" s="21"/>
      <c r="F1506" s="21"/>
      <c r="G1506" s="22"/>
      <c r="H1506" s="23"/>
      <c r="I1506" s="24"/>
      <c r="J1506" s="25"/>
    </row>
    <row r="1507" spans="2:10" ht="15" x14ac:dyDescent="0.2">
      <c r="B1507" s="55" t="s">
        <v>21</v>
      </c>
      <c r="C1507" s="151" t="str">
        <f>+'Anexo N°4'!B99</f>
        <v>3.1.4</v>
      </c>
      <c r="D1507" s="28" t="s">
        <v>22</v>
      </c>
      <c r="E1507" s="166" t="str">
        <f>+'Anexo N°4'!C99</f>
        <v xml:space="preserve">Bancas </v>
      </c>
      <c r="F1507" s="166"/>
      <c r="G1507" s="167"/>
      <c r="H1507" s="29" t="s">
        <v>23</v>
      </c>
      <c r="I1507" s="29" t="str">
        <f>+'Anexo N°4'!D99</f>
        <v>ml</v>
      </c>
      <c r="J1507" s="51">
        <f>+'Anexo N°4'!E99</f>
        <v>0</v>
      </c>
    </row>
    <row r="1508" spans="2:10" ht="15" x14ac:dyDescent="0.2">
      <c r="B1508" s="56"/>
      <c r="C1508" s="30"/>
      <c r="D1508" s="30"/>
      <c r="E1508" s="30"/>
      <c r="F1508" s="30"/>
      <c r="G1508" s="30"/>
      <c r="H1508" s="30"/>
      <c r="I1508" s="30"/>
      <c r="J1508" s="31"/>
    </row>
    <row r="1509" spans="2:10" x14ac:dyDescent="0.2">
      <c r="B1509" s="168" t="s">
        <v>24</v>
      </c>
      <c r="C1509" s="169"/>
      <c r="D1509" s="169"/>
      <c r="E1509" s="170"/>
      <c r="F1509" s="32" t="s">
        <v>25</v>
      </c>
      <c r="G1509" s="33" t="s">
        <v>26</v>
      </c>
      <c r="H1509" s="33" t="s">
        <v>27</v>
      </c>
      <c r="I1509" s="34" t="s">
        <v>28</v>
      </c>
      <c r="J1509" s="35" t="s">
        <v>29</v>
      </c>
    </row>
    <row r="1510" spans="2:10" x14ac:dyDescent="0.2">
      <c r="B1510" s="171" t="s">
        <v>30</v>
      </c>
      <c r="C1510" s="172"/>
      <c r="D1510" s="172"/>
      <c r="E1510" s="172"/>
      <c r="F1510" s="172"/>
      <c r="G1510" s="172"/>
      <c r="H1510" s="172"/>
      <c r="I1510" s="172"/>
      <c r="J1510" s="173"/>
    </row>
    <row r="1511" spans="2:10" x14ac:dyDescent="0.2">
      <c r="B1511" s="163"/>
      <c r="C1511" s="164"/>
      <c r="D1511" s="164"/>
      <c r="E1511" s="165"/>
      <c r="F1511" s="36"/>
      <c r="G1511" s="37"/>
      <c r="H1511" s="37"/>
      <c r="I1511" s="38">
        <v>1</v>
      </c>
      <c r="J1511" s="39">
        <f>I1511*H1511</f>
        <v>0</v>
      </c>
    </row>
    <row r="1512" spans="2:10" x14ac:dyDescent="0.2">
      <c r="B1512" s="163"/>
      <c r="C1512" s="164"/>
      <c r="D1512" s="164"/>
      <c r="E1512" s="165"/>
      <c r="F1512" s="36"/>
      <c r="G1512" s="37"/>
      <c r="H1512" s="37"/>
      <c r="I1512" s="38"/>
      <c r="J1512" s="39">
        <f>I1512*H1512</f>
        <v>0</v>
      </c>
    </row>
    <row r="1513" spans="2:10" x14ac:dyDescent="0.2">
      <c r="B1513" s="163"/>
      <c r="C1513" s="164"/>
      <c r="D1513" s="164"/>
      <c r="E1513" s="165"/>
      <c r="F1513" s="36"/>
      <c r="G1513" s="37"/>
      <c r="H1513" s="37"/>
      <c r="I1513" s="38"/>
      <c r="J1513" s="39">
        <f>I1513*H1513</f>
        <v>0</v>
      </c>
    </row>
    <row r="1514" spans="2:10" x14ac:dyDescent="0.2">
      <c r="B1514" s="171" t="s">
        <v>31</v>
      </c>
      <c r="C1514" s="172"/>
      <c r="D1514" s="172"/>
      <c r="E1514" s="172"/>
      <c r="F1514" s="172"/>
      <c r="G1514" s="172"/>
      <c r="H1514" s="172"/>
      <c r="I1514" s="172"/>
      <c r="J1514" s="173"/>
    </row>
    <row r="1515" spans="2:10" x14ac:dyDescent="0.2">
      <c r="B1515" s="163"/>
      <c r="C1515" s="164"/>
      <c r="D1515" s="164"/>
      <c r="E1515" s="165"/>
      <c r="F1515" s="36"/>
      <c r="G1515" s="37"/>
      <c r="H1515" s="37"/>
      <c r="I1515" s="38"/>
      <c r="J1515" s="39">
        <f>I1515*H1515</f>
        <v>0</v>
      </c>
    </row>
    <row r="1516" spans="2:10" x14ac:dyDescent="0.2">
      <c r="B1516" s="163"/>
      <c r="C1516" s="164"/>
      <c r="D1516" s="164"/>
      <c r="E1516" s="165"/>
      <c r="F1516" s="36"/>
      <c r="G1516" s="37"/>
      <c r="H1516" s="37"/>
      <c r="I1516" s="38"/>
      <c r="J1516" s="39">
        <f>I1516*H1516</f>
        <v>0</v>
      </c>
    </row>
    <row r="1517" spans="2:10" x14ac:dyDescent="0.2">
      <c r="B1517" s="163"/>
      <c r="C1517" s="164"/>
      <c r="D1517" s="164"/>
      <c r="E1517" s="165"/>
      <c r="F1517" s="36"/>
      <c r="G1517" s="37"/>
      <c r="H1517" s="37"/>
      <c r="I1517" s="38"/>
      <c r="J1517" s="39">
        <f>I1517*H1517</f>
        <v>0</v>
      </c>
    </row>
    <row r="1518" spans="2:10" x14ac:dyDescent="0.2">
      <c r="B1518" s="171" t="s">
        <v>32</v>
      </c>
      <c r="C1518" s="172"/>
      <c r="D1518" s="172"/>
      <c r="E1518" s="172"/>
      <c r="F1518" s="172"/>
      <c r="G1518" s="172"/>
      <c r="H1518" s="172"/>
      <c r="I1518" s="172"/>
      <c r="J1518" s="173"/>
    </row>
    <row r="1519" spans="2:10" x14ac:dyDescent="0.2">
      <c r="B1519" s="163"/>
      <c r="C1519" s="164"/>
      <c r="D1519" s="164"/>
      <c r="E1519" s="165"/>
      <c r="F1519" s="36"/>
      <c r="G1519" s="37"/>
      <c r="H1519" s="37"/>
      <c r="I1519" s="38"/>
      <c r="J1519" s="39">
        <f>I1519*H1519</f>
        <v>0</v>
      </c>
    </row>
    <row r="1520" spans="2:10" x14ac:dyDescent="0.2">
      <c r="B1520" s="163"/>
      <c r="C1520" s="164"/>
      <c r="D1520" s="164"/>
      <c r="E1520" s="165"/>
      <c r="F1520" s="36"/>
      <c r="G1520" s="37"/>
      <c r="H1520" s="37"/>
      <c r="I1520" s="38"/>
      <c r="J1520" s="39">
        <f>I1520*H1520</f>
        <v>0</v>
      </c>
    </row>
    <row r="1521" spans="2:10" x14ac:dyDescent="0.2">
      <c r="B1521" s="163"/>
      <c r="C1521" s="164"/>
      <c r="D1521" s="164"/>
      <c r="E1521" s="165"/>
      <c r="F1521" s="36"/>
      <c r="G1521" s="37"/>
      <c r="H1521" s="37"/>
      <c r="I1521" s="38"/>
      <c r="J1521" s="39">
        <f>I1521*H1521</f>
        <v>0</v>
      </c>
    </row>
    <row r="1522" spans="2:10" x14ac:dyDescent="0.2">
      <c r="B1522" s="171" t="s">
        <v>33</v>
      </c>
      <c r="C1522" s="172"/>
      <c r="D1522" s="172"/>
      <c r="E1522" s="172"/>
      <c r="F1522" s="172"/>
      <c r="G1522" s="172"/>
      <c r="H1522" s="172"/>
      <c r="I1522" s="172"/>
      <c r="J1522" s="173"/>
    </row>
    <row r="1523" spans="2:10" x14ac:dyDescent="0.2">
      <c r="B1523" s="163"/>
      <c r="C1523" s="164"/>
      <c r="D1523" s="164"/>
      <c r="E1523" s="165"/>
      <c r="F1523" s="36"/>
      <c r="G1523" s="37"/>
      <c r="H1523" s="37"/>
      <c r="I1523" s="38"/>
      <c r="J1523" s="39">
        <f>I1523*H1523</f>
        <v>0</v>
      </c>
    </row>
    <row r="1524" spans="2:10" x14ac:dyDescent="0.2">
      <c r="B1524" s="163"/>
      <c r="C1524" s="164"/>
      <c r="D1524" s="164"/>
      <c r="E1524" s="165"/>
      <c r="F1524" s="36"/>
      <c r="G1524" s="37"/>
      <c r="H1524" s="37"/>
      <c r="I1524" s="38"/>
      <c r="J1524" s="39">
        <f>I1524*H1524</f>
        <v>0</v>
      </c>
    </row>
    <row r="1525" spans="2:10" ht="12" thickBot="1" x14ac:dyDescent="0.25">
      <c r="B1525" s="156"/>
      <c r="C1525" s="157"/>
      <c r="D1525" s="157"/>
      <c r="E1525" s="158"/>
      <c r="F1525" s="40"/>
      <c r="G1525" s="41"/>
      <c r="H1525" s="41"/>
      <c r="I1525" s="42"/>
      <c r="J1525" s="43">
        <f>I1525*H1525</f>
        <v>0</v>
      </c>
    </row>
    <row r="1526" spans="2:10" ht="15.75" thickTop="1" x14ac:dyDescent="0.2">
      <c r="B1526" s="10"/>
      <c r="C1526" s="10"/>
      <c r="D1526" s="10"/>
      <c r="E1526" s="10"/>
      <c r="F1526" s="44"/>
      <c r="G1526" s="45"/>
      <c r="H1526" s="159" t="s">
        <v>34</v>
      </c>
      <c r="I1526" s="160"/>
      <c r="J1526" s="46">
        <f>SUM(J1510:J1525)</f>
        <v>0</v>
      </c>
    </row>
    <row r="1527" spans="2:10" ht="15.75" thickBot="1" x14ac:dyDescent="0.25">
      <c r="B1527" s="47"/>
      <c r="C1527" s="48"/>
      <c r="D1527" s="48"/>
      <c r="E1527" s="48"/>
      <c r="F1527" s="48"/>
      <c r="G1527" s="45"/>
      <c r="H1527" s="161" t="s">
        <v>35</v>
      </c>
      <c r="I1527" s="162"/>
      <c r="J1527" s="49" t="e">
        <f>J1526/J1507</f>
        <v>#DIV/0!</v>
      </c>
    </row>
    <row r="1528" spans="2:10" ht="12" thickTop="1" x14ac:dyDescent="0.2"/>
    <row r="1529" spans="2:10" ht="12" thickBot="1" x14ac:dyDescent="0.25"/>
    <row r="1530" spans="2:10" ht="12" thickTop="1" x14ac:dyDescent="0.2">
      <c r="B1530" s="20"/>
      <c r="C1530" s="21"/>
      <c r="D1530" s="21"/>
      <c r="E1530" s="21"/>
      <c r="F1530" s="21"/>
      <c r="G1530" s="22"/>
      <c r="H1530" s="23"/>
      <c r="I1530" s="24"/>
      <c r="J1530" s="25"/>
    </row>
    <row r="1531" spans="2:10" ht="15" x14ac:dyDescent="0.2">
      <c r="B1531" s="55" t="s">
        <v>21</v>
      </c>
      <c r="C1531" s="151" t="str">
        <f>+'Anexo N°4'!B100</f>
        <v>3.1.5</v>
      </c>
      <c r="D1531" s="28" t="s">
        <v>22</v>
      </c>
      <c r="E1531" s="166" t="str">
        <f>+'Anexo N°4'!C100</f>
        <v>Complementos juegos</v>
      </c>
      <c r="F1531" s="166"/>
      <c r="G1531" s="167"/>
      <c r="H1531" s="29" t="s">
        <v>23</v>
      </c>
      <c r="I1531" s="29" t="str">
        <f>+'Anexo N°4'!D100</f>
        <v>un</v>
      </c>
      <c r="J1531" s="51">
        <f>+'Anexo N°4'!E100</f>
        <v>0</v>
      </c>
    </row>
    <row r="1532" spans="2:10" ht="15" x14ac:dyDescent="0.2">
      <c r="B1532" s="56"/>
      <c r="C1532" s="30"/>
      <c r="D1532" s="30"/>
      <c r="E1532" s="30"/>
      <c r="F1532" s="30"/>
      <c r="G1532" s="30"/>
      <c r="H1532" s="30"/>
      <c r="I1532" s="30"/>
      <c r="J1532" s="31"/>
    </row>
    <row r="1533" spans="2:10" x14ac:dyDescent="0.2">
      <c r="B1533" s="168" t="s">
        <v>24</v>
      </c>
      <c r="C1533" s="169"/>
      <c r="D1533" s="169"/>
      <c r="E1533" s="170"/>
      <c r="F1533" s="32" t="s">
        <v>25</v>
      </c>
      <c r="G1533" s="33" t="s">
        <v>26</v>
      </c>
      <c r="H1533" s="33" t="s">
        <v>27</v>
      </c>
      <c r="I1533" s="34" t="s">
        <v>28</v>
      </c>
      <c r="J1533" s="35" t="s">
        <v>29</v>
      </c>
    </row>
    <row r="1534" spans="2:10" x14ac:dyDescent="0.2">
      <c r="B1534" s="171" t="s">
        <v>30</v>
      </c>
      <c r="C1534" s="172"/>
      <c r="D1534" s="172"/>
      <c r="E1534" s="172"/>
      <c r="F1534" s="172"/>
      <c r="G1534" s="172"/>
      <c r="H1534" s="172"/>
      <c r="I1534" s="172"/>
      <c r="J1534" s="173"/>
    </row>
    <row r="1535" spans="2:10" x14ac:dyDescent="0.2">
      <c r="B1535" s="163"/>
      <c r="C1535" s="164"/>
      <c r="D1535" s="164"/>
      <c r="E1535" s="165"/>
      <c r="F1535" s="36"/>
      <c r="G1535" s="37"/>
      <c r="H1535" s="37"/>
      <c r="I1535" s="38">
        <v>1</v>
      </c>
      <c r="J1535" s="39">
        <f>I1535*H1535</f>
        <v>0</v>
      </c>
    </row>
    <row r="1536" spans="2:10" x14ac:dyDescent="0.2">
      <c r="B1536" s="163"/>
      <c r="C1536" s="164"/>
      <c r="D1536" s="164"/>
      <c r="E1536" s="165"/>
      <c r="F1536" s="36"/>
      <c r="G1536" s="37"/>
      <c r="H1536" s="37"/>
      <c r="I1536" s="38"/>
      <c r="J1536" s="39">
        <f>I1536*H1536</f>
        <v>0</v>
      </c>
    </row>
    <row r="1537" spans="2:10" x14ac:dyDescent="0.2">
      <c r="B1537" s="163"/>
      <c r="C1537" s="164"/>
      <c r="D1537" s="164"/>
      <c r="E1537" s="165"/>
      <c r="F1537" s="36"/>
      <c r="G1537" s="37"/>
      <c r="H1537" s="37"/>
      <c r="I1537" s="38"/>
      <c r="J1537" s="39">
        <f>I1537*H1537</f>
        <v>0</v>
      </c>
    </row>
    <row r="1538" spans="2:10" x14ac:dyDescent="0.2">
      <c r="B1538" s="171" t="s">
        <v>31</v>
      </c>
      <c r="C1538" s="172"/>
      <c r="D1538" s="172"/>
      <c r="E1538" s="172"/>
      <c r="F1538" s="172"/>
      <c r="G1538" s="172"/>
      <c r="H1538" s="172"/>
      <c r="I1538" s="172"/>
      <c r="J1538" s="173"/>
    </row>
    <row r="1539" spans="2:10" x14ac:dyDescent="0.2">
      <c r="B1539" s="163"/>
      <c r="C1539" s="164"/>
      <c r="D1539" s="164"/>
      <c r="E1539" s="165"/>
      <c r="F1539" s="36"/>
      <c r="G1539" s="37"/>
      <c r="H1539" s="37"/>
      <c r="I1539" s="38"/>
      <c r="J1539" s="39">
        <f>I1539*H1539</f>
        <v>0</v>
      </c>
    </row>
    <row r="1540" spans="2:10" x14ac:dyDescent="0.2">
      <c r="B1540" s="163"/>
      <c r="C1540" s="164"/>
      <c r="D1540" s="164"/>
      <c r="E1540" s="165"/>
      <c r="F1540" s="36"/>
      <c r="G1540" s="37"/>
      <c r="H1540" s="37"/>
      <c r="I1540" s="38"/>
      <c r="J1540" s="39">
        <f>I1540*H1540</f>
        <v>0</v>
      </c>
    </row>
    <row r="1541" spans="2:10" x14ac:dyDescent="0.2">
      <c r="B1541" s="163"/>
      <c r="C1541" s="164"/>
      <c r="D1541" s="164"/>
      <c r="E1541" s="165"/>
      <c r="F1541" s="36"/>
      <c r="G1541" s="37"/>
      <c r="H1541" s="37"/>
      <c r="I1541" s="38"/>
      <c r="J1541" s="39">
        <f>I1541*H1541</f>
        <v>0</v>
      </c>
    </row>
    <row r="1542" spans="2:10" x14ac:dyDescent="0.2">
      <c r="B1542" s="171" t="s">
        <v>32</v>
      </c>
      <c r="C1542" s="172"/>
      <c r="D1542" s="172"/>
      <c r="E1542" s="172"/>
      <c r="F1542" s="172"/>
      <c r="G1542" s="172"/>
      <c r="H1542" s="172"/>
      <c r="I1542" s="172"/>
      <c r="J1542" s="173"/>
    </row>
    <row r="1543" spans="2:10" x14ac:dyDescent="0.2">
      <c r="B1543" s="163"/>
      <c r="C1543" s="164"/>
      <c r="D1543" s="164"/>
      <c r="E1543" s="165"/>
      <c r="F1543" s="36"/>
      <c r="G1543" s="37"/>
      <c r="H1543" s="37"/>
      <c r="I1543" s="38"/>
      <c r="J1543" s="39">
        <f>I1543*H1543</f>
        <v>0</v>
      </c>
    </row>
    <row r="1544" spans="2:10" x14ac:dyDescent="0.2">
      <c r="B1544" s="163"/>
      <c r="C1544" s="164"/>
      <c r="D1544" s="164"/>
      <c r="E1544" s="165"/>
      <c r="F1544" s="36"/>
      <c r="G1544" s="37"/>
      <c r="H1544" s="37"/>
      <c r="I1544" s="38"/>
      <c r="J1544" s="39">
        <f>I1544*H1544</f>
        <v>0</v>
      </c>
    </row>
    <row r="1545" spans="2:10" x14ac:dyDescent="0.2">
      <c r="B1545" s="163"/>
      <c r="C1545" s="164"/>
      <c r="D1545" s="164"/>
      <c r="E1545" s="165"/>
      <c r="F1545" s="36"/>
      <c r="G1545" s="37"/>
      <c r="H1545" s="37"/>
      <c r="I1545" s="38"/>
      <c r="J1545" s="39">
        <f>I1545*H1545</f>
        <v>0</v>
      </c>
    </row>
    <row r="1546" spans="2:10" x14ac:dyDescent="0.2">
      <c r="B1546" s="171" t="s">
        <v>33</v>
      </c>
      <c r="C1546" s="172"/>
      <c r="D1546" s="172"/>
      <c r="E1546" s="172"/>
      <c r="F1546" s="172"/>
      <c r="G1546" s="172"/>
      <c r="H1546" s="172"/>
      <c r="I1546" s="172"/>
      <c r="J1546" s="173"/>
    </row>
    <row r="1547" spans="2:10" x14ac:dyDescent="0.2">
      <c r="B1547" s="163"/>
      <c r="C1547" s="164"/>
      <c r="D1547" s="164"/>
      <c r="E1547" s="165"/>
      <c r="F1547" s="36"/>
      <c r="G1547" s="37"/>
      <c r="H1547" s="37"/>
      <c r="I1547" s="38"/>
      <c r="J1547" s="39">
        <f>I1547*H1547</f>
        <v>0</v>
      </c>
    </row>
    <row r="1548" spans="2:10" x14ac:dyDescent="0.2">
      <c r="B1548" s="163"/>
      <c r="C1548" s="164"/>
      <c r="D1548" s="164"/>
      <c r="E1548" s="165"/>
      <c r="F1548" s="36"/>
      <c r="G1548" s="37"/>
      <c r="H1548" s="37"/>
      <c r="I1548" s="38"/>
      <c r="J1548" s="39">
        <f>I1548*H1548</f>
        <v>0</v>
      </c>
    </row>
    <row r="1549" spans="2:10" ht="12" thickBot="1" x14ac:dyDescent="0.25">
      <c r="B1549" s="156"/>
      <c r="C1549" s="157"/>
      <c r="D1549" s="157"/>
      <c r="E1549" s="158"/>
      <c r="F1549" s="40"/>
      <c r="G1549" s="41"/>
      <c r="H1549" s="41"/>
      <c r="I1549" s="42"/>
      <c r="J1549" s="43">
        <f>I1549*H1549</f>
        <v>0</v>
      </c>
    </row>
    <row r="1550" spans="2:10" ht="15.75" thickTop="1" x14ac:dyDescent="0.2">
      <c r="B1550" s="10"/>
      <c r="C1550" s="10"/>
      <c r="D1550" s="10"/>
      <c r="E1550" s="10"/>
      <c r="F1550" s="44"/>
      <c r="G1550" s="45"/>
      <c r="H1550" s="159" t="s">
        <v>34</v>
      </c>
      <c r="I1550" s="160"/>
      <c r="J1550" s="46">
        <f>SUM(J1534:J1549)</f>
        <v>0</v>
      </c>
    </row>
    <row r="1551" spans="2:10" ht="15.75" thickBot="1" x14ac:dyDescent="0.25">
      <c r="B1551" s="47"/>
      <c r="C1551" s="48"/>
      <c r="D1551" s="48"/>
      <c r="E1551" s="48"/>
      <c r="F1551" s="48"/>
      <c r="G1551" s="45"/>
      <c r="H1551" s="161" t="s">
        <v>35</v>
      </c>
      <c r="I1551" s="162"/>
      <c r="J1551" s="49" t="e">
        <f>J1550/J1531</f>
        <v>#DIV/0!</v>
      </c>
    </row>
    <row r="1552" spans="2:10" ht="12" thickTop="1" x14ac:dyDescent="0.2"/>
    <row r="1553" spans="2:10" ht="12" thickBot="1" x14ac:dyDescent="0.25"/>
    <row r="1554" spans="2:10" ht="12" thickTop="1" x14ac:dyDescent="0.2">
      <c r="B1554" s="20"/>
      <c r="C1554" s="21"/>
      <c r="D1554" s="21"/>
      <c r="E1554" s="21"/>
      <c r="F1554" s="21"/>
      <c r="G1554" s="22"/>
      <c r="H1554" s="23"/>
      <c r="I1554" s="24"/>
      <c r="J1554" s="25"/>
    </row>
    <row r="1555" spans="2:10" ht="15" x14ac:dyDescent="0.2">
      <c r="B1555" s="55" t="s">
        <v>21</v>
      </c>
      <c r="C1555" s="151" t="str">
        <f>+'Anexo N°4'!B102</f>
        <v>3.2.1</v>
      </c>
      <c r="D1555" s="28" t="s">
        <v>22</v>
      </c>
      <c r="E1555" s="166" t="str">
        <f>+'Anexo N°4'!C102</f>
        <v>Excavación</v>
      </c>
      <c r="F1555" s="166"/>
      <c r="G1555" s="167"/>
      <c r="H1555" s="29" t="s">
        <v>23</v>
      </c>
      <c r="I1555" s="29" t="str">
        <f>+'Anexo N°4'!D102</f>
        <v>m3</v>
      </c>
      <c r="J1555" s="51">
        <f>+'Anexo N°4'!E102</f>
        <v>0</v>
      </c>
    </row>
    <row r="1556" spans="2:10" ht="15" x14ac:dyDescent="0.2">
      <c r="B1556" s="56"/>
      <c r="C1556" s="30"/>
      <c r="D1556" s="30"/>
      <c r="E1556" s="30"/>
      <c r="F1556" s="30"/>
      <c r="G1556" s="30"/>
      <c r="H1556" s="30"/>
      <c r="I1556" s="30"/>
      <c r="J1556" s="31"/>
    </row>
    <row r="1557" spans="2:10" x14ac:dyDescent="0.2">
      <c r="B1557" s="168" t="s">
        <v>24</v>
      </c>
      <c r="C1557" s="169"/>
      <c r="D1557" s="169"/>
      <c r="E1557" s="170"/>
      <c r="F1557" s="32" t="s">
        <v>25</v>
      </c>
      <c r="G1557" s="33" t="s">
        <v>26</v>
      </c>
      <c r="H1557" s="33" t="s">
        <v>27</v>
      </c>
      <c r="I1557" s="34" t="s">
        <v>28</v>
      </c>
      <c r="J1557" s="35" t="s">
        <v>29</v>
      </c>
    </row>
    <row r="1558" spans="2:10" x14ac:dyDescent="0.2">
      <c r="B1558" s="171" t="s">
        <v>30</v>
      </c>
      <c r="C1558" s="172"/>
      <c r="D1558" s="172"/>
      <c r="E1558" s="172"/>
      <c r="F1558" s="172"/>
      <c r="G1558" s="172"/>
      <c r="H1558" s="172"/>
      <c r="I1558" s="172"/>
      <c r="J1558" s="173"/>
    </row>
    <row r="1559" spans="2:10" x14ac:dyDescent="0.2">
      <c r="B1559" s="163"/>
      <c r="C1559" s="164"/>
      <c r="D1559" s="164"/>
      <c r="E1559" s="165"/>
      <c r="F1559" s="36"/>
      <c r="G1559" s="37"/>
      <c r="H1559" s="37"/>
      <c r="I1559" s="38">
        <v>1</v>
      </c>
      <c r="J1559" s="39">
        <f>I1559*H1559</f>
        <v>0</v>
      </c>
    </row>
    <row r="1560" spans="2:10" x14ac:dyDescent="0.2">
      <c r="B1560" s="163"/>
      <c r="C1560" s="164"/>
      <c r="D1560" s="164"/>
      <c r="E1560" s="165"/>
      <c r="F1560" s="36"/>
      <c r="G1560" s="37"/>
      <c r="H1560" s="37"/>
      <c r="I1560" s="38"/>
      <c r="J1560" s="39">
        <f>I1560*H1560</f>
        <v>0</v>
      </c>
    </row>
    <row r="1561" spans="2:10" x14ac:dyDescent="0.2">
      <c r="B1561" s="163"/>
      <c r="C1561" s="164"/>
      <c r="D1561" s="164"/>
      <c r="E1561" s="165"/>
      <c r="F1561" s="36"/>
      <c r="G1561" s="37"/>
      <c r="H1561" s="37"/>
      <c r="I1561" s="38"/>
      <c r="J1561" s="39">
        <f>I1561*H1561</f>
        <v>0</v>
      </c>
    </row>
    <row r="1562" spans="2:10" x14ac:dyDescent="0.2">
      <c r="B1562" s="171" t="s">
        <v>31</v>
      </c>
      <c r="C1562" s="172"/>
      <c r="D1562" s="172"/>
      <c r="E1562" s="172"/>
      <c r="F1562" s="172"/>
      <c r="G1562" s="172"/>
      <c r="H1562" s="172"/>
      <c r="I1562" s="172"/>
      <c r="J1562" s="173"/>
    </row>
    <row r="1563" spans="2:10" x14ac:dyDescent="0.2">
      <c r="B1563" s="163"/>
      <c r="C1563" s="164"/>
      <c r="D1563" s="164"/>
      <c r="E1563" s="165"/>
      <c r="F1563" s="36"/>
      <c r="G1563" s="37"/>
      <c r="H1563" s="37"/>
      <c r="I1563" s="38"/>
      <c r="J1563" s="39">
        <f>I1563*H1563</f>
        <v>0</v>
      </c>
    </row>
    <row r="1564" spans="2:10" x14ac:dyDescent="0.2">
      <c r="B1564" s="163"/>
      <c r="C1564" s="164"/>
      <c r="D1564" s="164"/>
      <c r="E1564" s="165"/>
      <c r="F1564" s="36"/>
      <c r="G1564" s="37"/>
      <c r="H1564" s="37"/>
      <c r="I1564" s="38"/>
      <c r="J1564" s="39">
        <f>I1564*H1564</f>
        <v>0</v>
      </c>
    </row>
    <row r="1565" spans="2:10" x14ac:dyDescent="0.2">
      <c r="B1565" s="163"/>
      <c r="C1565" s="164"/>
      <c r="D1565" s="164"/>
      <c r="E1565" s="165"/>
      <c r="F1565" s="36"/>
      <c r="G1565" s="37"/>
      <c r="H1565" s="37"/>
      <c r="I1565" s="38"/>
      <c r="J1565" s="39">
        <f>I1565*H1565</f>
        <v>0</v>
      </c>
    </row>
    <row r="1566" spans="2:10" x14ac:dyDescent="0.2">
      <c r="B1566" s="171" t="s">
        <v>32</v>
      </c>
      <c r="C1566" s="172"/>
      <c r="D1566" s="172"/>
      <c r="E1566" s="172"/>
      <c r="F1566" s="172"/>
      <c r="G1566" s="172"/>
      <c r="H1566" s="172"/>
      <c r="I1566" s="172"/>
      <c r="J1566" s="173"/>
    </row>
    <row r="1567" spans="2:10" x14ac:dyDescent="0.2">
      <c r="B1567" s="163"/>
      <c r="C1567" s="164"/>
      <c r="D1567" s="164"/>
      <c r="E1567" s="165"/>
      <c r="F1567" s="36"/>
      <c r="G1567" s="37"/>
      <c r="H1567" s="37"/>
      <c r="I1567" s="38"/>
      <c r="J1567" s="39">
        <f>I1567*H1567</f>
        <v>0</v>
      </c>
    </row>
    <row r="1568" spans="2:10" x14ac:dyDescent="0.2">
      <c r="B1568" s="163"/>
      <c r="C1568" s="164"/>
      <c r="D1568" s="164"/>
      <c r="E1568" s="165"/>
      <c r="F1568" s="36"/>
      <c r="G1568" s="37"/>
      <c r="H1568" s="37"/>
      <c r="I1568" s="38"/>
      <c r="J1568" s="39">
        <f>I1568*H1568</f>
        <v>0</v>
      </c>
    </row>
    <row r="1569" spans="2:10" x14ac:dyDescent="0.2">
      <c r="B1569" s="163"/>
      <c r="C1569" s="164"/>
      <c r="D1569" s="164"/>
      <c r="E1569" s="165"/>
      <c r="F1569" s="36"/>
      <c r="G1569" s="37"/>
      <c r="H1569" s="37"/>
      <c r="I1569" s="38"/>
      <c r="J1569" s="39">
        <f>I1569*H1569</f>
        <v>0</v>
      </c>
    </row>
    <row r="1570" spans="2:10" x14ac:dyDescent="0.2">
      <c r="B1570" s="171" t="s">
        <v>33</v>
      </c>
      <c r="C1570" s="172"/>
      <c r="D1570" s="172"/>
      <c r="E1570" s="172"/>
      <c r="F1570" s="172"/>
      <c r="G1570" s="172"/>
      <c r="H1570" s="172"/>
      <c r="I1570" s="172"/>
      <c r="J1570" s="173"/>
    </row>
    <row r="1571" spans="2:10" x14ac:dyDescent="0.2">
      <c r="B1571" s="163"/>
      <c r="C1571" s="164"/>
      <c r="D1571" s="164"/>
      <c r="E1571" s="165"/>
      <c r="F1571" s="36"/>
      <c r="G1571" s="37"/>
      <c r="H1571" s="37"/>
      <c r="I1571" s="38"/>
      <c r="J1571" s="39">
        <f>I1571*H1571</f>
        <v>0</v>
      </c>
    </row>
    <row r="1572" spans="2:10" x14ac:dyDescent="0.2">
      <c r="B1572" s="163"/>
      <c r="C1572" s="164"/>
      <c r="D1572" s="164"/>
      <c r="E1572" s="165"/>
      <c r="F1572" s="36"/>
      <c r="G1572" s="37"/>
      <c r="H1572" s="37"/>
      <c r="I1572" s="38"/>
      <c r="J1572" s="39">
        <f>I1572*H1572</f>
        <v>0</v>
      </c>
    </row>
    <row r="1573" spans="2:10" ht="12" thickBot="1" x14ac:dyDescent="0.25">
      <c r="B1573" s="156"/>
      <c r="C1573" s="157"/>
      <c r="D1573" s="157"/>
      <c r="E1573" s="158"/>
      <c r="F1573" s="40"/>
      <c r="G1573" s="41"/>
      <c r="H1573" s="41"/>
      <c r="I1573" s="42"/>
      <c r="J1573" s="43">
        <f>I1573*H1573</f>
        <v>0</v>
      </c>
    </row>
    <row r="1574" spans="2:10" ht="15.75" thickTop="1" x14ac:dyDescent="0.2">
      <c r="B1574" s="10"/>
      <c r="C1574" s="10"/>
      <c r="D1574" s="10"/>
      <c r="E1574" s="10"/>
      <c r="F1574" s="44"/>
      <c r="G1574" s="45"/>
      <c r="H1574" s="159" t="s">
        <v>34</v>
      </c>
      <c r="I1574" s="160"/>
      <c r="J1574" s="46">
        <f>SUM(J1558:J1573)</f>
        <v>0</v>
      </c>
    </row>
    <row r="1575" spans="2:10" ht="15.75" thickBot="1" x14ac:dyDescent="0.25">
      <c r="B1575" s="47"/>
      <c r="C1575" s="48"/>
      <c r="D1575" s="48"/>
      <c r="E1575" s="48"/>
      <c r="F1575" s="48"/>
      <c r="G1575" s="45"/>
      <c r="H1575" s="161" t="s">
        <v>35</v>
      </c>
      <c r="I1575" s="162"/>
      <c r="J1575" s="49" t="e">
        <f>J1574/J1555</f>
        <v>#DIV/0!</v>
      </c>
    </row>
    <row r="1576" spans="2:10" ht="12" thickTop="1" x14ac:dyDescent="0.2"/>
    <row r="1577" spans="2:10" ht="12" thickBot="1" x14ac:dyDescent="0.25"/>
    <row r="1578" spans="2:10" ht="12" thickTop="1" x14ac:dyDescent="0.2">
      <c r="B1578" s="20"/>
      <c r="C1578" s="21"/>
      <c r="D1578" s="21"/>
      <c r="E1578" s="21"/>
      <c r="F1578" s="21"/>
      <c r="G1578" s="22"/>
      <c r="H1578" s="23"/>
      <c r="I1578" s="24"/>
      <c r="J1578" s="25"/>
    </row>
    <row r="1579" spans="2:10" ht="15" x14ac:dyDescent="0.2">
      <c r="B1579" s="55" t="s">
        <v>21</v>
      </c>
      <c r="C1579" s="151" t="str">
        <f>+'Anexo N°4'!B103</f>
        <v>3.2.2</v>
      </c>
      <c r="D1579" s="28" t="s">
        <v>22</v>
      </c>
      <c r="E1579" s="166" t="str">
        <f>+'Anexo N°4'!C103</f>
        <v>Compactación de terreno natural</v>
      </c>
      <c r="F1579" s="166"/>
      <c r="G1579" s="167"/>
      <c r="H1579" s="29" t="s">
        <v>23</v>
      </c>
      <c r="I1579" s="29" t="str">
        <f>+'Anexo N°4'!D103</f>
        <v>m2</v>
      </c>
      <c r="J1579" s="51">
        <f>+'Anexo N°4'!E103</f>
        <v>0</v>
      </c>
    </row>
    <row r="1580" spans="2:10" ht="15" x14ac:dyDescent="0.2">
      <c r="B1580" s="56"/>
      <c r="C1580" s="30"/>
      <c r="D1580" s="30"/>
      <c r="E1580" s="30"/>
      <c r="F1580" s="30"/>
      <c r="G1580" s="30"/>
      <c r="H1580" s="30"/>
      <c r="I1580" s="30"/>
      <c r="J1580" s="31"/>
    </row>
    <row r="1581" spans="2:10" x14ac:dyDescent="0.2">
      <c r="B1581" s="168" t="s">
        <v>24</v>
      </c>
      <c r="C1581" s="169"/>
      <c r="D1581" s="169"/>
      <c r="E1581" s="170"/>
      <c r="F1581" s="32" t="s">
        <v>25</v>
      </c>
      <c r="G1581" s="33" t="s">
        <v>26</v>
      </c>
      <c r="H1581" s="33" t="s">
        <v>27</v>
      </c>
      <c r="I1581" s="34" t="s">
        <v>28</v>
      </c>
      <c r="J1581" s="35" t="s">
        <v>29</v>
      </c>
    </row>
    <row r="1582" spans="2:10" x14ac:dyDescent="0.2">
      <c r="B1582" s="171" t="s">
        <v>30</v>
      </c>
      <c r="C1582" s="172"/>
      <c r="D1582" s="172"/>
      <c r="E1582" s="172"/>
      <c r="F1582" s="172"/>
      <c r="G1582" s="172"/>
      <c r="H1582" s="172"/>
      <c r="I1582" s="172"/>
      <c r="J1582" s="173"/>
    </row>
    <row r="1583" spans="2:10" x14ac:dyDescent="0.2">
      <c r="B1583" s="163"/>
      <c r="C1583" s="164"/>
      <c r="D1583" s="164"/>
      <c r="E1583" s="165"/>
      <c r="F1583" s="36"/>
      <c r="G1583" s="37"/>
      <c r="H1583" s="37"/>
      <c r="I1583" s="38">
        <v>1</v>
      </c>
      <c r="J1583" s="39">
        <f>I1583*H1583</f>
        <v>0</v>
      </c>
    </row>
    <row r="1584" spans="2:10" x14ac:dyDescent="0.2">
      <c r="B1584" s="163"/>
      <c r="C1584" s="164"/>
      <c r="D1584" s="164"/>
      <c r="E1584" s="165"/>
      <c r="F1584" s="36"/>
      <c r="G1584" s="37"/>
      <c r="H1584" s="37"/>
      <c r="I1584" s="38"/>
      <c r="J1584" s="39">
        <f>I1584*H1584</f>
        <v>0</v>
      </c>
    </row>
    <row r="1585" spans="2:10" x14ac:dyDescent="0.2">
      <c r="B1585" s="163"/>
      <c r="C1585" s="164"/>
      <c r="D1585" s="164"/>
      <c r="E1585" s="165"/>
      <c r="F1585" s="36"/>
      <c r="G1585" s="37"/>
      <c r="H1585" s="37"/>
      <c r="I1585" s="38"/>
      <c r="J1585" s="39">
        <f>I1585*H1585</f>
        <v>0</v>
      </c>
    </row>
    <row r="1586" spans="2:10" x14ac:dyDescent="0.2">
      <c r="B1586" s="171" t="s">
        <v>31</v>
      </c>
      <c r="C1586" s="172"/>
      <c r="D1586" s="172"/>
      <c r="E1586" s="172"/>
      <c r="F1586" s="172"/>
      <c r="G1586" s="172"/>
      <c r="H1586" s="172"/>
      <c r="I1586" s="172"/>
      <c r="J1586" s="173"/>
    </row>
    <row r="1587" spans="2:10" x14ac:dyDescent="0.2">
      <c r="B1587" s="163"/>
      <c r="C1587" s="164"/>
      <c r="D1587" s="164"/>
      <c r="E1587" s="165"/>
      <c r="F1587" s="36"/>
      <c r="G1587" s="37"/>
      <c r="H1587" s="37"/>
      <c r="I1587" s="38"/>
      <c r="J1587" s="39">
        <f>I1587*H1587</f>
        <v>0</v>
      </c>
    </row>
    <row r="1588" spans="2:10" x14ac:dyDescent="0.2">
      <c r="B1588" s="163"/>
      <c r="C1588" s="164"/>
      <c r="D1588" s="164"/>
      <c r="E1588" s="165"/>
      <c r="F1588" s="36"/>
      <c r="G1588" s="37"/>
      <c r="H1588" s="37"/>
      <c r="I1588" s="38"/>
      <c r="J1588" s="39">
        <f>I1588*H1588</f>
        <v>0</v>
      </c>
    </row>
    <row r="1589" spans="2:10" x14ac:dyDescent="0.2">
      <c r="B1589" s="163"/>
      <c r="C1589" s="164"/>
      <c r="D1589" s="164"/>
      <c r="E1589" s="165"/>
      <c r="F1589" s="36"/>
      <c r="G1589" s="37"/>
      <c r="H1589" s="37"/>
      <c r="I1589" s="38"/>
      <c r="J1589" s="39">
        <f>I1589*H1589</f>
        <v>0</v>
      </c>
    </row>
    <row r="1590" spans="2:10" x14ac:dyDescent="0.2">
      <c r="B1590" s="171" t="s">
        <v>32</v>
      </c>
      <c r="C1590" s="172"/>
      <c r="D1590" s="172"/>
      <c r="E1590" s="172"/>
      <c r="F1590" s="172"/>
      <c r="G1590" s="172"/>
      <c r="H1590" s="172"/>
      <c r="I1590" s="172"/>
      <c r="J1590" s="173"/>
    </row>
    <row r="1591" spans="2:10" x14ac:dyDescent="0.2">
      <c r="B1591" s="163"/>
      <c r="C1591" s="164"/>
      <c r="D1591" s="164"/>
      <c r="E1591" s="165"/>
      <c r="F1591" s="36"/>
      <c r="G1591" s="37"/>
      <c r="H1591" s="37"/>
      <c r="I1591" s="38"/>
      <c r="J1591" s="39">
        <f>I1591*H1591</f>
        <v>0</v>
      </c>
    </row>
    <row r="1592" spans="2:10" x14ac:dyDescent="0.2">
      <c r="B1592" s="163"/>
      <c r="C1592" s="164"/>
      <c r="D1592" s="164"/>
      <c r="E1592" s="165"/>
      <c r="F1592" s="36"/>
      <c r="G1592" s="37"/>
      <c r="H1592" s="37"/>
      <c r="I1592" s="38"/>
      <c r="J1592" s="39">
        <f>I1592*H1592</f>
        <v>0</v>
      </c>
    </row>
    <row r="1593" spans="2:10" x14ac:dyDescent="0.2">
      <c r="B1593" s="163"/>
      <c r="C1593" s="164"/>
      <c r="D1593" s="164"/>
      <c r="E1593" s="165"/>
      <c r="F1593" s="36"/>
      <c r="G1593" s="37"/>
      <c r="H1593" s="37"/>
      <c r="I1593" s="38"/>
      <c r="J1593" s="39">
        <f>I1593*H1593</f>
        <v>0</v>
      </c>
    </row>
    <row r="1594" spans="2:10" x14ac:dyDescent="0.2">
      <c r="B1594" s="171" t="s">
        <v>33</v>
      </c>
      <c r="C1594" s="172"/>
      <c r="D1594" s="172"/>
      <c r="E1594" s="172"/>
      <c r="F1594" s="172"/>
      <c r="G1594" s="172"/>
      <c r="H1594" s="172"/>
      <c r="I1594" s="172"/>
      <c r="J1594" s="173"/>
    </row>
    <row r="1595" spans="2:10" x14ac:dyDescent="0.2">
      <c r="B1595" s="163"/>
      <c r="C1595" s="164"/>
      <c r="D1595" s="164"/>
      <c r="E1595" s="165"/>
      <c r="F1595" s="36"/>
      <c r="G1595" s="37"/>
      <c r="H1595" s="37"/>
      <c r="I1595" s="38"/>
      <c r="J1595" s="39">
        <f>I1595*H1595</f>
        <v>0</v>
      </c>
    </row>
    <row r="1596" spans="2:10" x14ac:dyDescent="0.2">
      <c r="B1596" s="163"/>
      <c r="C1596" s="164"/>
      <c r="D1596" s="164"/>
      <c r="E1596" s="165"/>
      <c r="F1596" s="36"/>
      <c r="G1596" s="37"/>
      <c r="H1596" s="37"/>
      <c r="I1596" s="38"/>
      <c r="J1596" s="39">
        <f>I1596*H1596</f>
        <v>0</v>
      </c>
    </row>
    <row r="1597" spans="2:10" ht="12" thickBot="1" x14ac:dyDescent="0.25">
      <c r="B1597" s="156"/>
      <c r="C1597" s="157"/>
      <c r="D1597" s="157"/>
      <c r="E1597" s="158"/>
      <c r="F1597" s="40"/>
      <c r="G1597" s="41"/>
      <c r="H1597" s="41"/>
      <c r="I1597" s="42"/>
      <c r="J1597" s="43">
        <f>I1597*H1597</f>
        <v>0</v>
      </c>
    </row>
    <row r="1598" spans="2:10" ht="15.75" thickTop="1" x14ac:dyDescent="0.2">
      <c r="B1598" s="10"/>
      <c r="C1598" s="10"/>
      <c r="D1598" s="10"/>
      <c r="E1598" s="10"/>
      <c r="F1598" s="44"/>
      <c r="G1598" s="45"/>
      <c r="H1598" s="159" t="s">
        <v>34</v>
      </c>
      <c r="I1598" s="160"/>
      <c r="J1598" s="46">
        <f>SUM(J1582:J1597)</f>
        <v>0</v>
      </c>
    </row>
    <row r="1599" spans="2:10" ht="15.75" thickBot="1" x14ac:dyDescent="0.25">
      <c r="B1599" s="47"/>
      <c r="C1599" s="48"/>
      <c r="D1599" s="48"/>
      <c r="E1599" s="48"/>
      <c r="F1599" s="48"/>
      <c r="G1599" s="45"/>
      <c r="H1599" s="161" t="s">
        <v>35</v>
      </c>
      <c r="I1599" s="162"/>
      <c r="J1599" s="49" t="e">
        <f>J1598/J1579</f>
        <v>#DIV/0!</v>
      </c>
    </row>
    <row r="1600" spans="2:10" ht="12" thickTop="1" x14ac:dyDescent="0.2"/>
    <row r="1601" spans="2:10" ht="12" thickBot="1" x14ac:dyDescent="0.25"/>
    <row r="1602" spans="2:10" ht="12" thickTop="1" x14ac:dyDescent="0.2">
      <c r="B1602" s="20"/>
      <c r="C1602" s="21"/>
      <c r="D1602" s="21"/>
      <c r="E1602" s="21"/>
      <c r="F1602" s="21"/>
      <c r="G1602" s="22"/>
      <c r="H1602" s="23"/>
      <c r="I1602" s="24"/>
      <c r="J1602" s="25"/>
    </row>
    <row r="1603" spans="2:10" ht="15" x14ac:dyDescent="0.2">
      <c r="B1603" s="55" t="s">
        <v>21</v>
      </c>
      <c r="C1603" s="151" t="str">
        <f>+'Anexo N°4'!B104</f>
        <v>3.2.3</v>
      </c>
      <c r="D1603" s="28" t="s">
        <v>22</v>
      </c>
      <c r="E1603" s="166" t="str">
        <f>+'Anexo N°4'!C104</f>
        <v>Preparación y siembra terreno</v>
      </c>
      <c r="F1603" s="166"/>
      <c r="G1603" s="167"/>
      <c r="H1603" s="29" t="s">
        <v>23</v>
      </c>
      <c r="I1603" s="29" t="str">
        <f>+'Anexo N°4'!D104</f>
        <v>m2</v>
      </c>
      <c r="J1603" s="51">
        <f>+'Anexo N°4'!E104</f>
        <v>0</v>
      </c>
    </row>
    <row r="1604" spans="2:10" ht="15" x14ac:dyDescent="0.2">
      <c r="B1604" s="56"/>
      <c r="C1604" s="30"/>
      <c r="D1604" s="30"/>
      <c r="E1604" s="30"/>
      <c r="F1604" s="30"/>
      <c r="G1604" s="30"/>
      <c r="H1604" s="30"/>
      <c r="I1604" s="30"/>
      <c r="J1604" s="31"/>
    </row>
    <row r="1605" spans="2:10" x14ac:dyDescent="0.2">
      <c r="B1605" s="168" t="s">
        <v>24</v>
      </c>
      <c r="C1605" s="169"/>
      <c r="D1605" s="169"/>
      <c r="E1605" s="170"/>
      <c r="F1605" s="32" t="s">
        <v>25</v>
      </c>
      <c r="G1605" s="33" t="s">
        <v>26</v>
      </c>
      <c r="H1605" s="33" t="s">
        <v>27</v>
      </c>
      <c r="I1605" s="34" t="s">
        <v>28</v>
      </c>
      <c r="J1605" s="35" t="s">
        <v>29</v>
      </c>
    </row>
    <row r="1606" spans="2:10" x14ac:dyDescent="0.2">
      <c r="B1606" s="171" t="s">
        <v>30</v>
      </c>
      <c r="C1606" s="172"/>
      <c r="D1606" s="172"/>
      <c r="E1606" s="172"/>
      <c r="F1606" s="172"/>
      <c r="G1606" s="172"/>
      <c r="H1606" s="172"/>
      <c r="I1606" s="172"/>
      <c r="J1606" s="173"/>
    </row>
    <row r="1607" spans="2:10" x14ac:dyDescent="0.2">
      <c r="B1607" s="163"/>
      <c r="C1607" s="164"/>
      <c r="D1607" s="164"/>
      <c r="E1607" s="165"/>
      <c r="F1607" s="36"/>
      <c r="G1607" s="37"/>
      <c r="H1607" s="37"/>
      <c r="I1607" s="38">
        <v>1</v>
      </c>
      <c r="J1607" s="39">
        <f>I1607*H1607</f>
        <v>0</v>
      </c>
    </row>
    <row r="1608" spans="2:10" x14ac:dyDescent="0.2">
      <c r="B1608" s="163"/>
      <c r="C1608" s="164"/>
      <c r="D1608" s="164"/>
      <c r="E1608" s="165"/>
      <c r="F1608" s="36"/>
      <c r="G1608" s="37"/>
      <c r="H1608" s="37"/>
      <c r="I1608" s="38"/>
      <c r="J1608" s="39">
        <f>I1608*H1608</f>
        <v>0</v>
      </c>
    </row>
    <row r="1609" spans="2:10" x14ac:dyDescent="0.2">
      <c r="B1609" s="163"/>
      <c r="C1609" s="164"/>
      <c r="D1609" s="164"/>
      <c r="E1609" s="165"/>
      <c r="F1609" s="36"/>
      <c r="G1609" s="37"/>
      <c r="H1609" s="37"/>
      <c r="I1609" s="38"/>
      <c r="J1609" s="39">
        <f>I1609*H1609</f>
        <v>0</v>
      </c>
    </row>
    <row r="1610" spans="2:10" x14ac:dyDescent="0.2">
      <c r="B1610" s="171" t="s">
        <v>31</v>
      </c>
      <c r="C1610" s="172"/>
      <c r="D1610" s="172"/>
      <c r="E1610" s="172"/>
      <c r="F1610" s="172"/>
      <c r="G1610" s="172"/>
      <c r="H1610" s="172"/>
      <c r="I1610" s="172"/>
      <c r="J1610" s="173"/>
    </row>
    <row r="1611" spans="2:10" x14ac:dyDescent="0.2">
      <c r="B1611" s="163"/>
      <c r="C1611" s="164"/>
      <c r="D1611" s="164"/>
      <c r="E1611" s="165"/>
      <c r="F1611" s="36"/>
      <c r="G1611" s="37"/>
      <c r="H1611" s="37"/>
      <c r="I1611" s="38"/>
      <c r="J1611" s="39">
        <f>I1611*H1611</f>
        <v>0</v>
      </c>
    </row>
    <row r="1612" spans="2:10" x14ac:dyDescent="0.2">
      <c r="B1612" s="163"/>
      <c r="C1612" s="164"/>
      <c r="D1612" s="164"/>
      <c r="E1612" s="165"/>
      <c r="F1612" s="36"/>
      <c r="G1612" s="37"/>
      <c r="H1612" s="37"/>
      <c r="I1612" s="38"/>
      <c r="J1612" s="39">
        <f>I1612*H1612</f>
        <v>0</v>
      </c>
    </row>
    <row r="1613" spans="2:10" x14ac:dyDescent="0.2">
      <c r="B1613" s="163"/>
      <c r="C1613" s="164"/>
      <c r="D1613" s="164"/>
      <c r="E1613" s="165"/>
      <c r="F1613" s="36"/>
      <c r="G1613" s="37"/>
      <c r="H1613" s="37"/>
      <c r="I1613" s="38"/>
      <c r="J1613" s="39">
        <f>I1613*H1613</f>
        <v>0</v>
      </c>
    </row>
    <row r="1614" spans="2:10" x14ac:dyDescent="0.2">
      <c r="B1614" s="171" t="s">
        <v>32</v>
      </c>
      <c r="C1614" s="172"/>
      <c r="D1614" s="172"/>
      <c r="E1614" s="172"/>
      <c r="F1614" s="172"/>
      <c r="G1614" s="172"/>
      <c r="H1614" s="172"/>
      <c r="I1614" s="172"/>
      <c r="J1614" s="173"/>
    </row>
    <row r="1615" spans="2:10" x14ac:dyDescent="0.2">
      <c r="B1615" s="163"/>
      <c r="C1615" s="164"/>
      <c r="D1615" s="164"/>
      <c r="E1615" s="165"/>
      <c r="F1615" s="36"/>
      <c r="G1615" s="37"/>
      <c r="H1615" s="37"/>
      <c r="I1615" s="38"/>
      <c r="J1615" s="39">
        <f>I1615*H1615</f>
        <v>0</v>
      </c>
    </row>
    <row r="1616" spans="2:10" x14ac:dyDescent="0.2">
      <c r="B1616" s="163"/>
      <c r="C1616" s="164"/>
      <c r="D1616" s="164"/>
      <c r="E1616" s="165"/>
      <c r="F1616" s="36"/>
      <c r="G1616" s="37"/>
      <c r="H1616" s="37"/>
      <c r="I1616" s="38"/>
      <c r="J1616" s="39">
        <f>I1616*H1616</f>
        <v>0</v>
      </c>
    </row>
    <row r="1617" spans="2:10" x14ac:dyDescent="0.2">
      <c r="B1617" s="163"/>
      <c r="C1617" s="164"/>
      <c r="D1617" s="164"/>
      <c r="E1617" s="165"/>
      <c r="F1617" s="36"/>
      <c r="G1617" s="37"/>
      <c r="H1617" s="37"/>
      <c r="I1617" s="38"/>
      <c r="J1617" s="39">
        <f>I1617*H1617</f>
        <v>0</v>
      </c>
    </row>
    <row r="1618" spans="2:10" x14ac:dyDescent="0.2">
      <c r="B1618" s="171" t="s">
        <v>33</v>
      </c>
      <c r="C1618" s="172"/>
      <c r="D1618" s="172"/>
      <c r="E1618" s="172"/>
      <c r="F1618" s="172"/>
      <c r="G1618" s="172"/>
      <c r="H1618" s="172"/>
      <c r="I1618" s="172"/>
      <c r="J1618" s="173"/>
    </row>
    <row r="1619" spans="2:10" x14ac:dyDescent="0.2">
      <c r="B1619" s="163"/>
      <c r="C1619" s="164"/>
      <c r="D1619" s="164"/>
      <c r="E1619" s="165"/>
      <c r="F1619" s="36"/>
      <c r="G1619" s="37"/>
      <c r="H1619" s="37"/>
      <c r="I1619" s="38"/>
      <c r="J1619" s="39">
        <f>I1619*H1619</f>
        <v>0</v>
      </c>
    </row>
    <row r="1620" spans="2:10" x14ac:dyDescent="0.2">
      <c r="B1620" s="163"/>
      <c r="C1620" s="164"/>
      <c r="D1620" s="164"/>
      <c r="E1620" s="165"/>
      <c r="F1620" s="36"/>
      <c r="G1620" s="37"/>
      <c r="H1620" s="37"/>
      <c r="I1620" s="38"/>
      <c r="J1620" s="39">
        <f>I1620*H1620</f>
        <v>0</v>
      </c>
    </row>
    <row r="1621" spans="2:10" ht="12" thickBot="1" x14ac:dyDescent="0.25">
      <c r="B1621" s="156"/>
      <c r="C1621" s="157"/>
      <c r="D1621" s="157"/>
      <c r="E1621" s="158"/>
      <c r="F1621" s="40"/>
      <c r="G1621" s="41"/>
      <c r="H1621" s="41"/>
      <c r="I1621" s="42"/>
      <c r="J1621" s="43">
        <f>I1621*H1621</f>
        <v>0</v>
      </c>
    </row>
    <row r="1622" spans="2:10" ht="15.75" thickTop="1" x14ac:dyDescent="0.2">
      <c r="B1622" s="10"/>
      <c r="C1622" s="10"/>
      <c r="D1622" s="10"/>
      <c r="E1622" s="10"/>
      <c r="F1622" s="44"/>
      <c r="G1622" s="45"/>
      <c r="H1622" s="159" t="s">
        <v>34</v>
      </c>
      <c r="I1622" s="160"/>
      <c r="J1622" s="46">
        <f>SUM(J1606:J1621)</f>
        <v>0</v>
      </c>
    </row>
    <row r="1623" spans="2:10" ht="15.75" thickBot="1" x14ac:dyDescent="0.25">
      <c r="B1623" s="47"/>
      <c r="C1623" s="48"/>
      <c r="D1623" s="48"/>
      <c r="E1623" s="48"/>
      <c r="F1623" s="48"/>
      <c r="G1623" s="45"/>
      <c r="H1623" s="161" t="s">
        <v>35</v>
      </c>
      <c r="I1623" s="162"/>
      <c r="J1623" s="49" t="e">
        <f>J1622/J1603</f>
        <v>#DIV/0!</v>
      </c>
    </row>
    <row r="1624" spans="2:10" ht="12" thickTop="1" x14ac:dyDescent="0.2"/>
    <row r="1625" spans="2:10" ht="12" thickBot="1" x14ac:dyDescent="0.25"/>
    <row r="1626" spans="2:10" ht="12" thickTop="1" x14ac:dyDescent="0.2">
      <c r="B1626" s="20"/>
      <c r="C1626" s="21"/>
      <c r="D1626" s="21"/>
      <c r="E1626" s="21"/>
      <c r="F1626" s="21"/>
      <c r="G1626" s="22"/>
      <c r="H1626" s="23"/>
      <c r="I1626" s="24"/>
      <c r="J1626" s="25"/>
    </row>
    <row r="1627" spans="2:10" ht="15" x14ac:dyDescent="0.2">
      <c r="B1627" s="55" t="s">
        <v>21</v>
      </c>
      <c r="C1627" s="151" t="str">
        <f>+'Anexo N°4'!B105</f>
        <v>3.2.4</v>
      </c>
      <c r="D1627" s="28" t="s">
        <v>22</v>
      </c>
      <c r="E1627" s="166" t="str">
        <f>+'Anexo N°4'!C105</f>
        <v>Especies vegetales</v>
      </c>
      <c r="F1627" s="166"/>
      <c r="G1627" s="167"/>
      <c r="H1627" s="29" t="s">
        <v>23</v>
      </c>
      <c r="I1627" s="29" t="str">
        <f>+'Anexo N°4'!D105</f>
        <v>un</v>
      </c>
      <c r="J1627" s="51">
        <f>+'Anexo N°4'!E105</f>
        <v>0</v>
      </c>
    </row>
    <row r="1628" spans="2:10" ht="15" x14ac:dyDescent="0.2">
      <c r="B1628" s="56"/>
      <c r="C1628" s="30"/>
      <c r="D1628" s="30"/>
      <c r="E1628" s="30"/>
      <c r="F1628" s="30"/>
      <c r="G1628" s="30"/>
      <c r="H1628" s="30"/>
      <c r="I1628" s="30"/>
      <c r="J1628" s="31"/>
    </row>
    <row r="1629" spans="2:10" x14ac:dyDescent="0.2">
      <c r="B1629" s="168" t="s">
        <v>24</v>
      </c>
      <c r="C1629" s="169"/>
      <c r="D1629" s="169"/>
      <c r="E1629" s="170"/>
      <c r="F1629" s="32" t="s">
        <v>25</v>
      </c>
      <c r="G1629" s="33" t="s">
        <v>26</v>
      </c>
      <c r="H1629" s="33" t="s">
        <v>27</v>
      </c>
      <c r="I1629" s="34" t="s">
        <v>28</v>
      </c>
      <c r="J1629" s="35" t="s">
        <v>29</v>
      </c>
    </row>
    <row r="1630" spans="2:10" x14ac:dyDescent="0.2">
      <c r="B1630" s="171" t="s">
        <v>30</v>
      </c>
      <c r="C1630" s="172"/>
      <c r="D1630" s="172"/>
      <c r="E1630" s="172"/>
      <c r="F1630" s="172"/>
      <c r="G1630" s="172"/>
      <c r="H1630" s="172"/>
      <c r="I1630" s="172"/>
      <c r="J1630" s="173"/>
    </row>
    <row r="1631" spans="2:10" x14ac:dyDescent="0.2">
      <c r="B1631" s="163"/>
      <c r="C1631" s="164"/>
      <c r="D1631" s="164"/>
      <c r="E1631" s="165"/>
      <c r="F1631" s="36"/>
      <c r="G1631" s="37"/>
      <c r="H1631" s="37"/>
      <c r="I1631" s="38">
        <v>1</v>
      </c>
      <c r="J1631" s="39">
        <f>I1631*H1631</f>
        <v>0</v>
      </c>
    </row>
    <row r="1632" spans="2:10" x14ac:dyDescent="0.2">
      <c r="B1632" s="163"/>
      <c r="C1632" s="164"/>
      <c r="D1632" s="164"/>
      <c r="E1632" s="165"/>
      <c r="F1632" s="36"/>
      <c r="G1632" s="37"/>
      <c r="H1632" s="37"/>
      <c r="I1632" s="38"/>
      <c r="J1632" s="39">
        <f>I1632*H1632</f>
        <v>0</v>
      </c>
    </row>
    <row r="1633" spans="2:10" x14ac:dyDescent="0.2">
      <c r="B1633" s="163"/>
      <c r="C1633" s="164"/>
      <c r="D1633" s="164"/>
      <c r="E1633" s="165"/>
      <c r="F1633" s="36"/>
      <c r="G1633" s="37"/>
      <c r="H1633" s="37"/>
      <c r="I1633" s="38"/>
      <c r="J1633" s="39">
        <f>I1633*H1633</f>
        <v>0</v>
      </c>
    </row>
    <row r="1634" spans="2:10" x14ac:dyDescent="0.2">
      <c r="B1634" s="171" t="s">
        <v>31</v>
      </c>
      <c r="C1634" s="172"/>
      <c r="D1634" s="172"/>
      <c r="E1634" s="172"/>
      <c r="F1634" s="172"/>
      <c r="G1634" s="172"/>
      <c r="H1634" s="172"/>
      <c r="I1634" s="172"/>
      <c r="J1634" s="173"/>
    </row>
    <row r="1635" spans="2:10" x14ac:dyDescent="0.2">
      <c r="B1635" s="163"/>
      <c r="C1635" s="164"/>
      <c r="D1635" s="164"/>
      <c r="E1635" s="165"/>
      <c r="F1635" s="36"/>
      <c r="G1635" s="37"/>
      <c r="H1635" s="37"/>
      <c r="I1635" s="38"/>
      <c r="J1635" s="39">
        <f>I1635*H1635</f>
        <v>0</v>
      </c>
    </row>
    <row r="1636" spans="2:10" x14ac:dyDescent="0.2">
      <c r="B1636" s="163"/>
      <c r="C1636" s="164"/>
      <c r="D1636" s="164"/>
      <c r="E1636" s="165"/>
      <c r="F1636" s="36"/>
      <c r="G1636" s="37"/>
      <c r="H1636" s="37"/>
      <c r="I1636" s="38"/>
      <c r="J1636" s="39">
        <f>I1636*H1636</f>
        <v>0</v>
      </c>
    </row>
    <row r="1637" spans="2:10" x14ac:dyDescent="0.2">
      <c r="B1637" s="163"/>
      <c r="C1637" s="164"/>
      <c r="D1637" s="164"/>
      <c r="E1637" s="165"/>
      <c r="F1637" s="36"/>
      <c r="G1637" s="37"/>
      <c r="H1637" s="37"/>
      <c r="I1637" s="38"/>
      <c r="J1637" s="39">
        <f>I1637*H1637</f>
        <v>0</v>
      </c>
    </row>
    <row r="1638" spans="2:10" x14ac:dyDescent="0.2">
      <c r="B1638" s="171" t="s">
        <v>32</v>
      </c>
      <c r="C1638" s="172"/>
      <c r="D1638" s="172"/>
      <c r="E1638" s="172"/>
      <c r="F1638" s="172"/>
      <c r="G1638" s="172"/>
      <c r="H1638" s="172"/>
      <c r="I1638" s="172"/>
      <c r="J1638" s="173"/>
    </row>
    <row r="1639" spans="2:10" x14ac:dyDescent="0.2">
      <c r="B1639" s="163"/>
      <c r="C1639" s="164"/>
      <c r="D1639" s="164"/>
      <c r="E1639" s="165"/>
      <c r="F1639" s="36"/>
      <c r="G1639" s="37"/>
      <c r="H1639" s="37"/>
      <c r="I1639" s="38"/>
      <c r="J1639" s="39">
        <f>I1639*H1639</f>
        <v>0</v>
      </c>
    </row>
    <row r="1640" spans="2:10" x14ac:dyDescent="0.2">
      <c r="B1640" s="163"/>
      <c r="C1640" s="164"/>
      <c r="D1640" s="164"/>
      <c r="E1640" s="165"/>
      <c r="F1640" s="36"/>
      <c r="G1640" s="37"/>
      <c r="H1640" s="37"/>
      <c r="I1640" s="38"/>
      <c r="J1640" s="39">
        <f>I1640*H1640</f>
        <v>0</v>
      </c>
    </row>
    <row r="1641" spans="2:10" x14ac:dyDescent="0.2">
      <c r="B1641" s="163"/>
      <c r="C1641" s="164"/>
      <c r="D1641" s="164"/>
      <c r="E1641" s="165"/>
      <c r="F1641" s="36"/>
      <c r="G1641" s="37"/>
      <c r="H1641" s="37"/>
      <c r="I1641" s="38"/>
      <c r="J1641" s="39">
        <f>I1641*H1641</f>
        <v>0</v>
      </c>
    </row>
    <row r="1642" spans="2:10" x14ac:dyDescent="0.2">
      <c r="B1642" s="171" t="s">
        <v>33</v>
      </c>
      <c r="C1642" s="172"/>
      <c r="D1642" s="172"/>
      <c r="E1642" s="172"/>
      <c r="F1642" s="172"/>
      <c r="G1642" s="172"/>
      <c r="H1642" s="172"/>
      <c r="I1642" s="172"/>
      <c r="J1642" s="173"/>
    </row>
    <row r="1643" spans="2:10" x14ac:dyDescent="0.2">
      <c r="B1643" s="163"/>
      <c r="C1643" s="164"/>
      <c r="D1643" s="164"/>
      <c r="E1643" s="165"/>
      <c r="F1643" s="36"/>
      <c r="G1643" s="37"/>
      <c r="H1643" s="37"/>
      <c r="I1643" s="38"/>
      <c r="J1643" s="39">
        <f>I1643*H1643</f>
        <v>0</v>
      </c>
    </row>
    <row r="1644" spans="2:10" x14ac:dyDescent="0.2">
      <c r="B1644" s="163"/>
      <c r="C1644" s="164"/>
      <c r="D1644" s="164"/>
      <c r="E1644" s="165"/>
      <c r="F1644" s="36"/>
      <c r="G1644" s="37"/>
      <c r="H1644" s="37"/>
      <c r="I1644" s="38"/>
      <c r="J1644" s="39">
        <f>I1644*H1644</f>
        <v>0</v>
      </c>
    </row>
    <row r="1645" spans="2:10" ht="12" thickBot="1" x14ac:dyDescent="0.25">
      <c r="B1645" s="156"/>
      <c r="C1645" s="157"/>
      <c r="D1645" s="157"/>
      <c r="E1645" s="158"/>
      <c r="F1645" s="40"/>
      <c r="G1645" s="41"/>
      <c r="H1645" s="41"/>
      <c r="I1645" s="42"/>
      <c r="J1645" s="43">
        <f>I1645*H1645</f>
        <v>0</v>
      </c>
    </row>
    <row r="1646" spans="2:10" ht="15.75" thickTop="1" x14ac:dyDescent="0.2">
      <c r="B1646" s="10"/>
      <c r="C1646" s="10"/>
      <c r="D1646" s="10"/>
      <c r="E1646" s="10"/>
      <c r="F1646" s="44"/>
      <c r="G1646" s="45"/>
      <c r="H1646" s="159" t="s">
        <v>34</v>
      </c>
      <c r="I1646" s="160"/>
      <c r="J1646" s="46">
        <f>SUM(J1630:J1645)</f>
        <v>0</v>
      </c>
    </row>
    <row r="1647" spans="2:10" ht="15.75" thickBot="1" x14ac:dyDescent="0.25">
      <c r="B1647" s="47"/>
      <c r="C1647" s="48"/>
      <c r="D1647" s="48"/>
      <c r="E1647" s="48"/>
      <c r="F1647" s="48"/>
      <c r="G1647" s="45"/>
      <c r="H1647" s="161" t="s">
        <v>35</v>
      </c>
      <c r="I1647" s="162"/>
      <c r="J1647" s="49" t="e">
        <f>J1646/J1627</f>
        <v>#DIV/0!</v>
      </c>
    </row>
    <row r="1648" spans="2:10" ht="12" thickTop="1" x14ac:dyDescent="0.2"/>
    <row r="1649" spans="2:10" ht="12" thickBot="1" x14ac:dyDescent="0.25"/>
    <row r="1650" spans="2:10" ht="12" thickTop="1" x14ac:dyDescent="0.2">
      <c r="B1650" s="20"/>
      <c r="C1650" s="21"/>
      <c r="D1650" s="21"/>
      <c r="E1650" s="21"/>
      <c r="F1650" s="21"/>
      <c r="G1650" s="22"/>
      <c r="H1650" s="23"/>
      <c r="I1650" s="24"/>
      <c r="J1650" s="25"/>
    </row>
    <row r="1651" spans="2:10" ht="15" x14ac:dyDescent="0.2">
      <c r="B1651" s="55" t="s">
        <v>21</v>
      </c>
      <c r="C1651" s="151" t="str">
        <f>+'Anexo N°4'!B106</f>
        <v>3.2.5</v>
      </c>
      <c r="D1651" s="28" t="s">
        <v>22</v>
      </c>
      <c r="E1651" s="166" t="str">
        <f>+'Anexo N°4'!C106</f>
        <v>Sistema de riego</v>
      </c>
      <c r="F1651" s="166"/>
      <c r="G1651" s="167"/>
      <c r="H1651" s="29" t="s">
        <v>23</v>
      </c>
      <c r="I1651" s="29" t="str">
        <f>+'Anexo N°4'!D106</f>
        <v>un</v>
      </c>
      <c r="J1651" s="51">
        <f>+'Anexo N°4'!E106</f>
        <v>0</v>
      </c>
    </row>
    <row r="1652" spans="2:10" ht="15" x14ac:dyDescent="0.2">
      <c r="B1652" s="56"/>
      <c r="C1652" s="30"/>
      <c r="D1652" s="30"/>
      <c r="E1652" s="30"/>
      <c r="F1652" s="30"/>
      <c r="G1652" s="30"/>
      <c r="H1652" s="30"/>
      <c r="I1652" s="30"/>
      <c r="J1652" s="31"/>
    </row>
    <row r="1653" spans="2:10" x14ac:dyDescent="0.2">
      <c r="B1653" s="168" t="s">
        <v>24</v>
      </c>
      <c r="C1653" s="169"/>
      <c r="D1653" s="169"/>
      <c r="E1653" s="170"/>
      <c r="F1653" s="32" t="s">
        <v>25</v>
      </c>
      <c r="G1653" s="33" t="s">
        <v>26</v>
      </c>
      <c r="H1653" s="33" t="s">
        <v>27</v>
      </c>
      <c r="I1653" s="34" t="s">
        <v>28</v>
      </c>
      <c r="J1653" s="35" t="s">
        <v>29</v>
      </c>
    </row>
    <row r="1654" spans="2:10" x14ac:dyDescent="0.2">
      <c r="B1654" s="171" t="s">
        <v>30</v>
      </c>
      <c r="C1654" s="172"/>
      <c r="D1654" s="172"/>
      <c r="E1654" s="172"/>
      <c r="F1654" s="172"/>
      <c r="G1654" s="172"/>
      <c r="H1654" s="172"/>
      <c r="I1654" s="172"/>
      <c r="J1654" s="173"/>
    </row>
    <row r="1655" spans="2:10" x14ac:dyDescent="0.2">
      <c r="B1655" s="163"/>
      <c r="C1655" s="164"/>
      <c r="D1655" s="164"/>
      <c r="E1655" s="165"/>
      <c r="F1655" s="36"/>
      <c r="G1655" s="37"/>
      <c r="H1655" s="37"/>
      <c r="I1655" s="38">
        <v>1</v>
      </c>
      <c r="J1655" s="39">
        <f>I1655*H1655</f>
        <v>0</v>
      </c>
    </row>
    <row r="1656" spans="2:10" x14ac:dyDescent="0.2">
      <c r="B1656" s="163"/>
      <c r="C1656" s="164"/>
      <c r="D1656" s="164"/>
      <c r="E1656" s="165"/>
      <c r="F1656" s="36"/>
      <c r="G1656" s="37"/>
      <c r="H1656" s="37"/>
      <c r="I1656" s="38"/>
      <c r="J1656" s="39">
        <f>I1656*H1656</f>
        <v>0</v>
      </c>
    </row>
    <row r="1657" spans="2:10" x14ac:dyDescent="0.2">
      <c r="B1657" s="163"/>
      <c r="C1657" s="164"/>
      <c r="D1657" s="164"/>
      <c r="E1657" s="165"/>
      <c r="F1657" s="36"/>
      <c r="G1657" s="37"/>
      <c r="H1657" s="37"/>
      <c r="I1657" s="38"/>
      <c r="J1657" s="39">
        <f>I1657*H1657</f>
        <v>0</v>
      </c>
    </row>
    <row r="1658" spans="2:10" x14ac:dyDescent="0.2">
      <c r="B1658" s="171" t="s">
        <v>31</v>
      </c>
      <c r="C1658" s="172"/>
      <c r="D1658" s="172"/>
      <c r="E1658" s="172"/>
      <c r="F1658" s="172"/>
      <c r="G1658" s="172"/>
      <c r="H1658" s="172"/>
      <c r="I1658" s="172"/>
      <c r="J1658" s="173"/>
    </row>
    <row r="1659" spans="2:10" x14ac:dyDescent="0.2">
      <c r="B1659" s="163"/>
      <c r="C1659" s="164"/>
      <c r="D1659" s="164"/>
      <c r="E1659" s="165"/>
      <c r="F1659" s="36"/>
      <c r="G1659" s="37"/>
      <c r="H1659" s="37"/>
      <c r="I1659" s="38"/>
      <c r="J1659" s="39">
        <f>I1659*H1659</f>
        <v>0</v>
      </c>
    </row>
    <row r="1660" spans="2:10" x14ac:dyDescent="0.2">
      <c r="B1660" s="163"/>
      <c r="C1660" s="164"/>
      <c r="D1660" s="164"/>
      <c r="E1660" s="165"/>
      <c r="F1660" s="36"/>
      <c r="G1660" s="37"/>
      <c r="H1660" s="37"/>
      <c r="I1660" s="38"/>
      <c r="J1660" s="39">
        <f>I1660*H1660</f>
        <v>0</v>
      </c>
    </row>
    <row r="1661" spans="2:10" x14ac:dyDescent="0.2">
      <c r="B1661" s="163"/>
      <c r="C1661" s="164"/>
      <c r="D1661" s="164"/>
      <c r="E1661" s="165"/>
      <c r="F1661" s="36"/>
      <c r="G1661" s="37"/>
      <c r="H1661" s="37"/>
      <c r="I1661" s="38"/>
      <c r="J1661" s="39">
        <f>I1661*H1661</f>
        <v>0</v>
      </c>
    </row>
    <row r="1662" spans="2:10" x14ac:dyDescent="0.2">
      <c r="B1662" s="171" t="s">
        <v>32</v>
      </c>
      <c r="C1662" s="172"/>
      <c r="D1662" s="172"/>
      <c r="E1662" s="172"/>
      <c r="F1662" s="172"/>
      <c r="G1662" s="172"/>
      <c r="H1662" s="172"/>
      <c r="I1662" s="172"/>
      <c r="J1662" s="173"/>
    </row>
    <row r="1663" spans="2:10" x14ac:dyDescent="0.2">
      <c r="B1663" s="163"/>
      <c r="C1663" s="164"/>
      <c r="D1663" s="164"/>
      <c r="E1663" s="165"/>
      <c r="F1663" s="36"/>
      <c r="G1663" s="37"/>
      <c r="H1663" s="37"/>
      <c r="I1663" s="38"/>
      <c r="J1663" s="39">
        <f>I1663*H1663</f>
        <v>0</v>
      </c>
    </row>
    <row r="1664" spans="2:10" x14ac:dyDescent="0.2">
      <c r="B1664" s="163"/>
      <c r="C1664" s="164"/>
      <c r="D1664" s="164"/>
      <c r="E1664" s="165"/>
      <c r="F1664" s="36"/>
      <c r="G1664" s="37"/>
      <c r="H1664" s="37"/>
      <c r="I1664" s="38"/>
      <c r="J1664" s="39">
        <f>I1664*H1664</f>
        <v>0</v>
      </c>
    </row>
    <row r="1665" spans="2:10" x14ac:dyDescent="0.2">
      <c r="B1665" s="163"/>
      <c r="C1665" s="164"/>
      <c r="D1665" s="164"/>
      <c r="E1665" s="165"/>
      <c r="F1665" s="36"/>
      <c r="G1665" s="37"/>
      <c r="H1665" s="37"/>
      <c r="I1665" s="38"/>
      <c r="J1665" s="39">
        <f>I1665*H1665</f>
        <v>0</v>
      </c>
    </row>
    <row r="1666" spans="2:10" x14ac:dyDescent="0.2">
      <c r="B1666" s="171" t="s">
        <v>33</v>
      </c>
      <c r="C1666" s="172"/>
      <c r="D1666" s="172"/>
      <c r="E1666" s="172"/>
      <c r="F1666" s="172"/>
      <c r="G1666" s="172"/>
      <c r="H1666" s="172"/>
      <c r="I1666" s="172"/>
      <c r="J1666" s="173"/>
    </row>
    <row r="1667" spans="2:10" x14ac:dyDescent="0.2">
      <c r="B1667" s="163"/>
      <c r="C1667" s="164"/>
      <c r="D1667" s="164"/>
      <c r="E1667" s="165"/>
      <c r="F1667" s="36"/>
      <c r="G1667" s="37"/>
      <c r="H1667" s="37"/>
      <c r="I1667" s="38"/>
      <c r="J1667" s="39">
        <f>I1667*H1667</f>
        <v>0</v>
      </c>
    </row>
    <row r="1668" spans="2:10" x14ac:dyDescent="0.2">
      <c r="B1668" s="163"/>
      <c r="C1668" s="164"/>
      <c r="D1668" s="164"/>
      <c r="E1668" s="165"/>
      <c r="F1668" s="36"/>
      <c r="G1668" s="37"/>
      <c r="H1668" s="37"/>
      <c r="I1668" s="38"/>
      <c r="J1668" s="39">
        <f>I1668*H1668</f>
        <v>0</v>
      </c>
    </row>
    <row r="1669" spans="2:10" ht="12" thickBot="1" x14ac:dyDescent="0.25">
      <c r="B1669" s="156"/>
      <c r="C1669" s="157"/>
      <c r="D1669" s="157"/>
      <c r="E1669" s="158"/>
      <c r="F1669" s="40"/>
      <c r="G1669" s="41"/>
      <c r="H1669" s="41"/>
      <c r="I1669" s="42"/>
      <c r="J1669" s="43">
        <f>I1669*H1669</f>
        <v>0</v>
      </c>
    </row>
    <row r="1670" spans="2:10" ht="15.75" thickTop="1" x14ac:dyDescent="0.2">
      <c r="B1670" s="10"/>
      <c r="C1670" s="10"/>
      <c r="D1670" s="10"/>
      <c r="E1670" s="10"/>
      <c r="F1670" s="44"/>
      <c r="G1670" s="45"/>
      <c r="H1670" s="159" t="s">
        <v>34</v>
      </c>
      <c r="I1670" s="160"/>
      <c r="J1670" s="46">
        <f>SUM(J1654:J1669)</f>
        <v>0</v>
      </c>
    </row>
    <row r="1671" spans="2:10" ht="15.75" thickBot="1" x14ac:dyDescent="0.25">
      <c r="B1671" s="47"/>
      <c r="C1671" s="48"/>
      <c r="D1671" s="48"/>
      <c r="E1671" s="48"/>
      <c r="F1671" s="48"/>
      <c r="G1671" s="45"/>
      <c r="H1671" s="161" t="s">
        <v>35</v>
      </c>
      <c r="I1671" s="162"/>
      <c r="J1671" s="49" t="e">
        <f>J1670/J1651</f>
        <v>#DIV/0!</v>
      </c>
    </row>
    <row r="1672" spans="2:10" ht="12" thickTop="1" x14ac:dyDescent="0.2"/>
    <row r="1674" spans="2:10" ht="12" thickBot="1" x14ac:dyDescent="0.25"/>
    <row r="1675" spans="2:10" ht="12" thickTop="1" x14ac:dyDescent="0.2">
      <c r="B1675" s="20"/>
      <c r="C1675" s="21"/>
      <c r="D1675" s="21"/>
      <c r="E1675" s="21"/>
      <c r="F1675" s="21"/>
      <c r="G1675" s="22"/>
      <c r="H1675" s="23"/>
      <c r="I1675" s="24"/>
      <c r="J1675" s="25"/>
    </row>
    <row r="1676" spans="2:10" ht="15" x14ac:dyDescent="0.2">
      <c r="B1676" s="55" t="s">
        <v>21</v>
      </c>
      <c r="C1676" s="151" t="str">
        <f>+'Anexo N°4'!B107</f>
        <v>3.3</v>
      </c>
      <c r="D1676" s="28" t="s">
        <v>22</v>
      </c>
      <c r="E1676" s="166" t="str">
        <f>+'Anexo N°4'!C107</f>
        <v>Caucho en palmetas</v>
      </c>
      <c r="F1676" s="166"/>
      <c r="G1676" s="167"/>
      <c r="H1676" s="29" t="s">
        <v>23</v>
      </c>
      <c r="I1676" s="29" t="str">
        <f>+'Anexo N°4'!D107</f>
        <v>m2</v>
      </c>
      <c r="J1676" s="51">
        <f>+'Anexo N°4'!E107</f>
        <v>0</v>
      </c>
    </row>
    <row r="1677" spans="2:10" ht="15" x14ac:dyDescent="0.2">
      <c r="B1677" s="56"/>
      <c r="C1677" s="30"/>
      <c r="D1677" s="30"/>
      <c r="E1677" s="30"/>
      <c r="F1677" s="30"/>
      <c r="G1677" s="30"/>
      <c r="H1677" s="30"/>
      <c r="I1677" s="30"/>
      <c r="J1677" s="31"/>
    </row>
    <row r="1678" spans="2:10" x14ac:dyDescent="0.2">
      <c r="B1678" s="168" t="s">
        <v>24</v>
      </c>
      <c r="C1678" s="169"/>
      <c r="D1678" s="169"/>
      <c r="E1678" s="170"/>
      <c r="F1678" s="32" t="s">
        <v>25</v>
      </c>
      <c r="G1678" s="33" t="s">
        <v>26</v>
      </c>
      <c r="H1678" s="33" t="s">
        <v>27</v>
      </c>
      <c r="I1678" s="34" t="s">
        <v>28</v>
      </c>
      <c r="J1678" s="35" t="s">
        <v>29</v>
      </c>
    </row>
    <row r="1679" spans="2:10" x14ac:dyDescent="0.2">
      <c r="B1679" s="171" t="s">
        <v>30</v>
      </c>
      <c r="C1679" s="172"/>
      <c r="D1679" s="172"/>
      <c r="E1679" s="172"/>
      <c r="F1679" s="172"/>
      <c r="G1679" s="172"/>
      <c r="H1679" s="172"/>
      <c r="I1679" s="172"/>
      <c r="J1679" s="173"/>
    </row>
    <row r="1680" spans="2:10" x14ac:dyDescent="0.2">
      <c r="B1680" s="163"/>
      <c r="C1680" s="164"/>
      <c r="D1680" s="164"/>
      <c r="E1680" s="165"/>
      <c r="F1680" s="36"/>
      <c r="G1680" s="37"/>
      <c r="H1680" s="37"/>
      <c r="I1680" s="38">
        <v>1</v>
      </c>
      <c r="J1680" s="39">
        <f>I1680*H1680</f>
        <v>0</v>
      </c>
    </row>
    <row r="1681" spans="2:10" x14ac:dyDescent="0.2">
      <c r="B1681" s="163"/>
      <c r="C1681" s="164"/>
      <c r="D1681" s="164"/>
      <c r="E1681" s="165"/>
      <c r="F1681" s="36"/>
      <c r="G1681" s="37"/>
      <c r="H1681" s="37"/>
      <c r="I1681" s="38"/>
      <c r="J1681" s="39">
        <f>I1681*H1681</f>
        <v>0</v>
      </c>
    </row>
    <row r="1682" spans="2:10" x14ac:dyDescent="0.2">
      <c r="B1682" s="163"/>
      <c r="C1682" s="164"/>
      <c r="D1682" s="164"/>
      <c r="E1682" s="165"/>
      <c r="F1682" s="36"/>
      <c r="G1682" s="37"/>
      <c r="H1682" s="37"/>
      <c r="I1682" s="38"/>
      <c r="J1682" s="39">
        <f>I1682*H1682</f>
        <v>0</v>
      </c>
    </row>
    <row r="1683" spans="2:10" x14ac:dyDescent="0.2">
      <c r="B1683" s="171" t="s">
        <v>31</v>
      </c>
      <c r="C1683" s="172"/>
      <c r="D1683" s="172"/>
      <c r="E1683" s="172"/>
      <c r="F1683" s="172"/>
      <c r="G1683" s="172"/>
      <c r="H1683" s="172"/>
      <c r="I1683" s="172"/>
      <c r="J1683" s="173"/>
    </row>
    <row r="1684" spans="2:10" x14ac:dyDescent="0.2">
      <c r="B1684" s="163"/>
      <c r="C1684" s="164"/>
      <c r="D1684" s="164"/>
      <c r="E1684" s="165"/>
      <c r="F1684" s="36"/>
      <c r="G1684" s="37"/>
      <c r="H1684" s="37"/>
      <c r="I1684" s="38"/>
      <c r="J1684" s="39">
        <f>I1684*H1684</f>
        <v>0</v>
      </c>
    </row>
    <row r="1685" spans="2:10" x14ac:dyDescent="0.2">
      <c r="B1685" s="163"/>
      <c r="C1685" s="164"/>
      <c r="D1685" s="164"/>
      <c r="E1685" s="165"/>
      <c r="F1685" s="36"/>
      <c r="G1685" s="37"/>
      <c r="H1685" s="37"/>
      <c r="I1685" s="38"/>
      <c r="J1685" s="39">
        <f>I1685*H1685</f>
        <v>0</v>
      </c>
    </row>
    <row r="1686" spans="2:10" x14ac:dyDescent="0.2">
      <c r="B1686" s="163"/>
      <c r="C1686" s="164"/>
      <c r="D1686" s="164"/>
      <c r="E1686" s="165"/>
      <c r="F1686" s="36"/>
      <c r="G1686" s="37"/>
      <c r="H1686" s="37"/>
      <c r="I1686" s="38"/>
      <c r="J1686" s="39">
        <f>I1686*H1686</f>
        <v>0</v>
      </c>
    </row>
    <row r="1687" spans="2:10" x14ac:dyDescent="0.2">
      <c r="B1687" s="171" t="s">
        <v>32</v>
      </c>
      <c r="C1687" s="172"/>
      <c r="D1687" s="172"/>
      <c r="E1687" s="172"/>
      <c r="F1687" s="172"/>
      <c r="G1687" s="172"/>
      <c r="H1687" s="172"/>
      <c r="I1687" s="172"/>
      <c r="J1687" s="173"/>
    </row>
    <row r="1688" spans="2:10" x14ac:dyDescent="0.2">
      <c r="B1688" s="163"/>
      <c r="C1688" s="164"/>
      <c r="D1688" s="164"/>
      <c r="E1688" s="165"/>
      <c r="F1688" s="36"/>
      <c r="G1688" s="37"/>
      <c r="H1688" s="37"/>
      <c r="I1688" s="38"/>
      <c r="J1688" s="39">
        <f>I1688*H1688</f>
        <v>0</v>
      </c>
    </row>
    <row r="1689" spans="2:10" x14ac:dyDescent="0.2">
      <c r="B1689" s="163"/>
      <c r="C1689" s="164"/>
      <c r="D1689" s="164"/>
      <c r="E1689" s="165"/>
      <c r="F1689" s="36"/>
      <c r="G1689" s="37"/>
      <c r="H1689" s="37"/>
      <c r="I1689" s="38"/>
      <c r="J1689" s="39">
        <f>I1689*H1689</f>
        <v>0</v>
      </c>
    </row>
    <row r="1690" spans="2:10" x14ac:dyDescent="0.2">
      <c r="B1690" s="163"/>
      <c r="C1690" s="164"/>
      <c r="D1690" s="164"/>
      <c r="E1690" s="165"/>
      <c r="F1690" s="36"/>
      <c r="G1690" s="37"/>
      <c r="H1690" s="37"/>
      <c r="I1690" s="38"/>
      <c r="J1690" s="39">
        <f>I1690*H1690</f>
        <v>0</v>
      </c>
    </row>
    <row r="1691" spans="2:10" x14ac:dyDescent="0.2">
      <c r="B1691" s="171" t="s">
        <v>33</v>
      </c>
      <c r="C1691" s="172"/>
      <c r="D1691" s="172"/>
      <c r="E1691" s="172"/>
      <c r="F1691" s="172"/>
      <c r="G1691" s="172"/>
      <c r="H1691" s="172"/>
      <c r="I1691" s="172"/>
      <c r="J1691" s="173"/>
    </row>
    <row r="1692" spans="2:10" x14ac:dyDescent="0.2">
      <c r="B1692" s="163"/>
      <c r="C1692" s="164"/>
      <c r="D1692" s="164"/>
      <c r="E1692" s="165"/>
      <c r="F1692" s="36"/>
      <c r="G1692" s="37"/>
      <c r="H1692" s="37"/>
      <c r="I1692" s="38"/>
      <c r="J1692" s="39">
        <f>I1692*H1692</f>
        <v>0</v>
      </c>
    </row>
    <row r="1693" spans="2:10" x14ac:dyDescent="0.2">
      <c r="B1693" s="163"/>
      <c r="C1693" s="164"/>
      <c r="D1693" s="164"/>
      <c r="E1693" s="165"/>
      <c r="F1693" s="36"/>
      <c r="G1693" s="37"/>
      <c r="H1693" s="37"/>
      <c r="I1693" s="38"/>
      <c r="J1693" s="39">
        <f>I1693*H1693</f>
        <v>0</v>
      </c>
    </row>
    <row r="1694" spans="2:10" ht="12" thickBot="1" x14ac:dyDescent="0.25">
      <c r="B1694" s="156"/>
      <c r="C1694" s="157"/>
      <c r="D1694" s="157"/>
      <c r="E1694" s="158"/>
      <c r="F1694" s="40"/>
      <c r="G1694" s="41"/>
      <c r="H1694" s="41"/>
      <c r="I1694" s="42"/>
      <c r="J1694" s="43">
        <f>I1694*H1694</f>
        <v>0</v>
      </c>
    </row>
    <row r="1695" spans="2:10" ht="15.75" thickTop="1" x14ac:dyDescent="0.2">
      <c r="B1695" s="10"/>
      <c r="C1695" s="10"/>
      <c r="D1695" s="10"/>
      <c r="E1695" s="10"/>
      <c r="F1695" s="44"/>
      <c r="G1695" s="45"/>
      <c r="H1695" s="159" t="s">
        <v>34</v>
      </c>
      <c r="I1695" s="160"/>
      <c r="J1695" s="46">
        <f>SUM(J1679:J1694)</f>
        <v>0</v>
      </c>
    </row>
    <row r="1696" spans="2:10" ht="15.75" thickBot="1" x14ac:dyDescent="0.25">
      <c r="B1696" s="47"/>
      <c r="C1696" s="48"/>
      <c r="D1696" s="48"/>
      <c r="E1696" s="48"/>
      <c r="F1696" s="48"/>
      <c r="G1696" s="45"/>
      <c r="H1696" s="161" t="s">
        <v>35</v>
      </c>
      <c r="I1696" s="162"/>
      <c r="J1696" s="49" t="e">
        <f>J1695/J1676</f>
        <v>#DIV/0!</v>
      </c>
    </row>
    <row r="1697" spans="2:10" ht="12" thickTop="1" x14ac:dyDescent="0.2"/>
    <row r="1698" spans="2:10" ht="12" thickBot="1" x14ac:dyDescent="0.25"/>
    <row r="1699" spans="2:10" ht="12" thickTop="1" x14ac:dyDescent="0.2">
      <c r="B1699" s="20"/>
      <c r="C1699" s="21"/>
      <c r="D1699" s="21"/>
      <c r="E1699" s="21"/>
      <c r="F1699" s="21"/>
      <c r="G1699" s="22"/>
      <c r="H1699" s="23"/>
      <c r="I1699" s="24"/>
      <c r="J1699" s="25"/>
    </row>
    <row r="1700" spans="2:10" ht="15" x14ac:dyDescent="0.2">
      <c r="B1700" s="55" t="s">
        <v>21</v>
      </c>
      <c r="C1700" s="151" t="str">
        <f>+'Anexo N°4'!B109</f>
        <v>3.4.1</v>
      </c>
      <c r="D1700" s="28" t="s">
        <v>22</v>
      </c>
      <c r="E1700" s="166" t="str">
        <f>+'Anexo N°4'!C109</f>
        <v>Sombreadero tipo 1</v>
      </c>
      <c r="F1700" s="166"/>
      <c r="G1700" s="167"/>
      <c r="H1700" s="29" t="s">
        <v>23</v>
      </c>
      <c r="I1700" s="29" t="str">
        <f>+'Anexo N°4'!D109</f>
        <v>un</v>
      </c>
      <c r="J1700" s="51">
        <f>+'Anexo N°4'!E109</f>
        <v>0</v>
      </c>
    </row>
    <row r="1701" spans="2:10" ht="15" x14ac:dyDescent="0.2">
      <c r="B1701" s="56"/>
      <c r="C1701" s="30"/>
      <c r="D1701" s="30"/>
      <c r="E1701" s="30"/>
      <c r="F1701" s="30"/>
      <c r="G1701" s="30"/>
      <c r="H1701" s="30"/>
      <c r="I1701" s="30"/>
      <c r="J1701" s="31"/>
    </row>
    <row r="1702" spans="2:10" x14ac:dyDescent="0.2">
      <c r="B1702" s="168" t="s">
        <v>24</v>
      </c>
      <c r="C1702" s="169"/>
      <c r="D1702" s="169"/>
      <c r="E1702" s="170"/>
      <c r="F1702" s="32" t="s">
        <v>25</v>
      </c>
      <c r="G1702" s="33" t="s">
        <v>26</v>
      </c>
      <c r="H1702" s="33" t="s">
        <v>27</v>
      </c>
      <c r="I1702" s="34" t="s">
        <v>28</v>
      </c>
      <c r="J1702" s="35" t="s">
        <v>29</v>
      </c>
    </row>
    <row r="1703" spans="2:10" x14ac:dyDescent="0.2">
      <c r="B1703" s="171" t="s">
        <v>30</v>
      </c>
      <c r="C1703" s="172"/>
      <c r="D1703" s="172"/>
      <c r="E1703" s="172"/>
      <c r="F1703" s="172"/>
      <c r="G1703" s="172"/>
      <c r="H1703" s="172"/>
      <c r="I1703" s="172"/>
      <c r="J1703" s="173"/>
    </row>
    <row r="1704" spans="2:10" x14ac:dyDescent="0.2">
      <c r="B1704" s="163"/>
      <c r="C1704" s="164"/>
      <c r="D1704" s="164"/>
      <c r="E1704" s="165"/>
      <c r="F1704" s="36"/>
      <c r="G1704" s="37"/>
      <c r="H1704" s="37"/>
      <c r="I1704" s="38">
        <v>1</v>
      </c>
      <c r="J1704" s="39">
        <f>I1704*H1704</f>
        <v>0</v>
      </c>
    </row>
    <row r="1705" spans="2:10" x14ac:dyDescent="0.2">
      <c r="B1705" s="163"/>
      <c r="C1705" s="164"/>
      <c r="D1705" s="164"/>
      <c r="E1705" s="165"/>
      <c r="F1705" s="36"/>
      <c r="G1705" s="37"/>
      <c r="H1705" s="37"/>
      <c r="I1705" s="38"/>
      <c r="J1705" s="39">
        <f>I1705*H1705</f>
        <v>0</v>
      </c>
    </row>
    <row r="1706" spans="2:10" x14ac:dyDescent="0.2">
      <c r="B1706" s="163"/>
      <c r="C1706" s="164"/>
      <c r="D1706" s="164"/>
      <c r="E1706" s="165"/>
      <c r="F1706" s="36"/>
      <c r="G1706" s="37"/>
      <c r="H1706" s="37"/>
      <c r="I1706" s="38"/>
      <c r="J1706" s="39">
        <f>I1706*H1706</f>
        <v>0</v>
      </c>
    </row>
    <row r="1707" spans="2:10" x14ac:dyDescent="0.2">
      <c r="B1707" s="171" t="s">
        <v>31</v>
      </c>
      <c r="C1707" s="172"/>
      <c r="D1707" s="172"/>
      <c r="E1707" s="172"/>
      <c r="F1707" s="172"/>
      <c r="G1707" s="172"/>
      <c r="H1707" s="172"/>
      <c r="I1707" s="172"/>
      <c r="J1707" s="173"/>
    </row>
    <row r="1708" spans="2:10" x14ac:dyDescent="0.2">
      <c r="B1708" s="163"/>
      <c r="C1708" s="164"/>
      <c r="D1708" s="164"/>
      <c r="E1708" s="165"/>
      <c r="F1708" s="36"/>
      <c r="G1708" s="37"/>
      <c r="H1708" s="37"/>
      <c r="I1708" s="38"/>
      <c r="J1708" s="39">
        <f>I1708*H1708</f>
        <v>0</v>
      </c>
    </row>
    <row r="1709" spans="2:10" x14ac:dyDescent="0.2">
      <c r="B1709" s="163"/>
      <c r="C1709" s="164"/>
      <c r="D1709" s="164"/>
      <c r="E1709" s="165"/>
      <c r="F1709" s="36"/>
      <c r="G1709" s="37"/>
      <c r="H1709" s="37"/>
      <c r="I1709" s="38"/>
      <c r="J1709" s="39">
        <f>I1709*H1709</f>
        <v>0</v>
      </c>
    </row>
    <row r="1710" spans="2:10" x14ac:dyDescent="0.2">
      <c r="B1710" s="163"/>
      <c r="C1710" s="164"/>
      <c r="D1710" s="164"/>
      <c r="E1710" s="165"/>
      <c r="F1710" s="36"/>
      <c r="G1710" s="37"/>
      <c r="H1710" s="37"/>
      <c r="I1710" s="38"/>
      <c r="J1710" s="39">
        <f>I1710*H1710</f>
        <v>0</v>
      </c>
    </row>
    <row r="1711" spans="2:10" x14ac:dyDescent="0.2">
      <c r="B1711" s="171" t="s">
        <v>32</v>
      </c>
      <c r="C1711" s="172"/>
      <c r="D1711" s="172"/>
      <c r="E1711" s="172"/>
      <c r="F1711" s="172"/>
      <c r="G1711" s="172"/>
      <c r="H1711" s="172"/>
      <c r="I1711" s="172"/>
      <c r="J1711" s="173"/>
    </row>
    <row r="1712" spans="2:10" x14ac:dyDescent="0.2">
      <c r="B1712" s="163"/>
      <c r="C1712" s="164"/>
      <c r="D1712" s="164"/>
      <c r="E1712" s="165"/>
      <c r="F1712" s="36"/>
      <c r="G1712" s="37"/>
      <c r="H1712" s="37"/>
      <c r="I1712" s="38"/>
      <c r="J1712" s="39">
        <f>I1712*H1712</f>
        <v>0</v>
      </c>
    </row>
    <row r="1713" spans="2:10" x14ac:dyDescent="0.2">
      <c r="B1713" s="163"/>
      <c r="C1713" s="164"/>
      <c r="D1713" s="164"/>
      <c r="E1713" s="165"/>
      <c r="F1713" s="36"/>
      <c r="G1713" s="37"/>
      <c r="H1713" s="37"/>
      <c r="I1713" s="38"/>
      <c r="J1713" s="39">
        <f>I1713*H1713</f>
        <v>0</v>
      </c>
    </row>
    <row r="1714" spans="2:10" x14ac:dyDescent="0.2">
      <c r="B1714" s="163"/>
      <c r="C1714" s="164"/>
      <c r="D1714" s="164"/>
      <c r="E1714" s="165"/>
      <c r="F1714" s="36"/>
      <c r="G1714" s="37"/>
      <c r="H1714" s="37"/>
      <c r="I1714" s="38"/>
      <c r="J1714" s="39">
        <f>I1714*H1714</f>
        <v>0</v>
      </c>
    </row>
    <row r="1715" spans="2:10" x14ac:dyDescent="0.2">
      <c r="B1715" s="171" t="s">
        <v>33</v>
      </c>
      <c r="C1715" s="172"/>
      <c r="D1715" s="172"/>
      <c r="E1715" s="172"/>
      <c r="F1715" s="172"/>
      <c r="G1715" s="172"/>
      <c r="H1715" s="172"/>
      <c r="I1715" s="172"/>
      <c r="J1715" s="173"/>
    </row>
    <row r="1716" spans="2:10" x14ac:dyDescent="0.2">
      <c r="B1716" s="163"/>
      <c r="C1716" s="164"/>
      <c r="D1716" s="164"/>
      <c r="E1716" s="165"/>
      <c r="F1716" s="36"/>
      <c r="G1716" s="37"/>
      <c r="H1716" s="37"/>
      <c r="I1716" s="38"/>
      <c r="J1716" s="39">
        <f>I1716*H1716</f>
        <v>0</v>
      </c>
    </row>
    <row r="1717" spans="2:10" x14ac:dyDescent="0.2">
      <c r="B1717" s="163"/>
      <c r="C1717" s="164"/>
      <c r="D1717" s="164"/>
      <c r="E1717" s="165"/>
      <c r="F1717" s="36"/>
      <c r="G1717" s="37"/>
      <c r="H1717" s="37"/>
      <c r="I1717" s="38"/>
      <c r="J1717" s="39">
        <f>I1717*H1717</f>
        <v>0</v>
      </c>
    </row>
    <row r="1718" spans="2:10" ht="12" thickBot="1" x14ac:dyDescent="0.25">
      <c r="B1718" s="156"/>
      <c r="C1718" s="157"/>
      <c r="D1718" s="157"/>
      <c r="E1718" s="158"/>
      <c r="F1718" s="40"/>
      <c r="G1718" s="41"/>
      <c r="H1718" s="41"/>
      <c r="I1718" s="42"/>
      <c r="J1718" s="43">
        <f>I1718*H1718</f>
        <v>0</v>
      </c>
    </row>
    <row r="1719" spans="2:10" ht="15.75" thickTop="1" x14ac:dyDescent="0.2">
      <c r="B1719" s="10"/>
      <c r="C1719" s="10"/>
      <c r="D1719" s="10"/>
      <c r="E1719" s="10"/>
      <c r="F1719" s="44"/>
      <c r="G1719" s="45"/>
      <c r="H1719" s="159" t="s">
        <v>34</v>
      </c>
      <c r="I1719" s="160"/>
      <c r="J1719" s="46">
        <f>SUM(J1703:J1718)</f>
        <v>0</v>
      </c>
    </row>
    <row r="1720" spans="2:10" ht="15.75" thickBot="1" x14ac:dyDescent="0.25">
      <c r="B1720" s="47"/>
      <c r="C1720" s="48"/>
      <c r="D1720" s="48"/>
      <c r="E1720" s="48"/>
      <c r="F1720" s="48"/>
      <c r="G1720" s="45"/>
      <c r="H1720" s="161" t="s">
        <v>35</v>
      </c>
      <c r="I1720" s="162"/>
      <c r="J1720" s="49" t="e">
        <f>J1719/J1700</f>
        <v>#DIV/0!</v>
      </c>
    </row>
    <row r="1721" spans="2:10" ht="12" thickTop="1" x14ac:dyDescent="0.2"/>
    <row r="1722" spans="2:10" ht="12" thickBot="1" x14ac:dyDescent="0.25"/>
    <row r="1723" spans="2:10" ht="12" thickTop="1" x14ac:dyDescent="0.2">
      <c r="B1723" s="20"/>
      <c r="C1723" s="21"/>
      <c r="D1723" s="21"/>
      <c r="E1723" s="21"/>
      <c r="F1723" s="21"/>
      <c r="G1723" s="22"/>
      <c r="H1723" s="23"/>
      <c r="I1723" s="24"/>
      <c r="J1723" s="25"/>
    </row>
    <row r="1724" spans="2:10" ht="15" x14ac:dyDescent="0.2">
      <c r="B1724" s="55" t="s">
        <v>21</v>
      </c>
      <c r="C1724" s="151" t="str">
        <f>+'Anexo N°4'!B110</f>
        <v>3.4.2</v>
      </c>
      <c r="D1724" s="28" t="s">
        <v>22</v>
      </c>
      <c r="E1724" s="166" t="str">
        <f>+'Anexo N°4'!C110</f>
        <v>Sombreadero tipo 2</v>
      </c>
      <c r="F1724" s="166"/>
      <c r="G1724" s="167"/>
      <c r="H1724" s="29" t="s">
        <v>23</v>
      </c>
      <c r="I1724" s="29" t="str">
        <f>+'Anexo N°4'!D110</f>
        <v>un</v>
      </c>
      <c r="J1724" s="51">
        <f>+'Anexo N°4'!E110</f>
        <v>0</v>
      </c>
    </row>
    <row r="1725" spans="2:10" ht="15" x14ac:dyDescent="0.2">
      <c r="B1725" s="56"/>
      <c r="C1725" s="30"/>
      <c r="D1725" s="30"/>
      <c r="E1725" s="30"/>
      <c r="F1725" s="30"/>
      <c r="G1725" s="30"/>
      <c r="H1725" s="30"/>
      <c r="I1725" s="30"/>
      <c r="J1725" s="31"/>
    </row>
    <row r="1726" spans="2:10" x14ac:dyDescent="0.2">
      <c r="B1726" s="168" t="s">
        <v>24</v>
      </c>
      <c r="C1726" s="169"/>
      <c r="D1726" s="169"/>
      <c r="E1726" s="170"/>
      <c r="F1726" s="32" t="s">
        <v>25</v>
      </c>
      <c r="G1726" s="33" t="s">
        <v>26</v>
      </c>
      <c r="H1726" s="33" t="s">
        <v>27</v>
      </c>
      <c r="I1726" s="34" t="s">
        <v>28</v>
      </c>
      <c r="J1726" s="35" t="s">
        <v>29</v>
      </c>
    </row>
    <row r="1727" spans="2:10" x14ac:dyDescent="0.2">
      <c r="B1727" s="171" t="s">
        <v>30</v>
      </c>
      <c r="C1727" s="172"/>
      <c r="D1727" s="172"/>
      <c r="E1727" s="172"/>
      <c r="F1727" s="172"/>
      <c r="G1727" s="172"/>
      <c r="H1727" s="172"/>
      <c r="I1727" s="172"/>
      <c r="J1727" s="173"/>
    </row>
    <row r="1728" spans="2:10" x14ac:dyDescent="0.2">
      <c r="B1728" s="163"/>
      <c r="C1728" s="164"/>
      <c r="D1728" s="164"/>
      <c r="E1728" s="165"/>
      <c r="F1728" s="36"/>
      <c r="G1728" s="37"/>
      <c r="H1728" s="37"/>
      <c r="I1728" s="38">
        <v>1</v>
      </c>
      <c r="J1728" s="39">
        <f>I1728*H1728</f>
        <v>0</v>
      </c>
    </row>
    <row r="1729" spans="2:10" x14ac:dyDescent="0.2">
      <c r="B1729" s="163"/>
      <c r="C1729" s="164"/>
      <c r="D1729" s="164"/>
      <c r="E1729" s="165"/>
      <c r="F1729" s="36"/>
      <c r="G1729" s="37"/>
      <c r="H1729" s="37"/>
      <c r="I1729" s="38"/>
      <c r="J1729" s="39">
        <f>I1729*H1729</f>
        <v>0</v>
      </c>
    </row>
    <row r="1730" spans="2:10" x14ac:dyDescent="0.2">
      <c r="B1730" s="163"/>
      <c r="C1730" s="164"/>
      <c r="D1730" s="164"/>
      <c r="E1730" s="165"/>
      <c r="F1730" s="36"/>
      <c r="G1730" s="37"/>
      <c r="H1730" s="37"/>
      <c r="I1730" s="38"/>
      <c r="J1730" s="39">
        <f>I1730*H1730</f>
        <v>0</v>
      </c>
    </row>
    <row r="1731" spans="2:10" x14ac:dyDescent="0.2">
      <c r="B1731" s="171" t="s">
        <v>31</v>
      </c>
      <c r="C1731" s="172"/>
      <c r="D1731" s="172"/>
      <c r="E1731" s="172"/>
      <c r="F1731" s="172"/>
      <c r="G1731" s="172"/>
      <c r="H1731" s="172"/>
      <c r="I1731" s="172"/>
      <c r="J1731" s="173"/>
    </row>
    <row r="1732" spans="2:10" x14ac:dyDescent="0.2">
      <c r="B1732" s="163"/>
      <c r="C1732" s="164"/>
      <c r="D1732" s="164"/>
      <c r="E1732" s="165"/>
      <c r="F1732" s="36"/>
      <c r="G1732" s="37"/>
      <c r="H1732" s="37"/>
      <c r="I1732" s="38"/>
      <c r="J1732" s="39">
        <f>I1732*H1732</f>
        <v>0</v>
      </c>
    </row>
    <row r="1733" spans="2:10" x14ac:dyDescent="0.2">
      <c r="B1733" s="163"/>
      <c r="C1733" s="164"/>
      <c r="D1733" s="164"/>
      <c r="E1733" s="165"/>
      <c r="F1733" s="36"/>
      <c r="G1733" s="37"/>
      <c r="H1733" s="37"/>
      <c r="I1733" s="38"/>
      <c r="J1733" s="39">
        <f>I1733*H1733</f>
        <v>0</v>
      </c>
    </row>
    <row r="1734" spans="2:10" x14ac:dyDescent="0.2">
      <c r="B1734" s="163"/>
      <c r="C1734" s="164"/>
      <c r="D1734" s="164"/>
      <c r="E1734" s="165"/>
      <c r="F1734" s="36"/>
      <c r="G1734" s="37"/>
      <c r="H1734" s="37"/>
      <c r="I1734" s="38"/>
      <c r="J1734" s="39">
        <f>I1734*H1734</f>
        <v>0</v>
      </c>
    </row>
    <row r="1735" spans="2:10" x14ac:dyDescent="0.2">
      <c r="B1735" s="171" t="s">
        <v>32</v>
      </c>
      <c r="C1735" s="172"/>
      <c r="D1735" s="172"/>
      <c r="E1735" s="172"/>
      <c r="F1735" s="172"/>
      <c r="G1735" s="172"/>
      <c r="H1735" s="172"/>
      <c r="I1735" s="172"/>
      <c r="J1735" s="173"/>
    </row>
    <row r="1736" spans="2:10" x14ac:dyDescent="0.2">
      <c r="B1736" s="163"/>
      <c r="C1736" s="164"/>
      <c r="D1736" s="164"/>
      <c r="E1736" s="165"/>
      <c r="F1736" s="36"/>
      <c r="G1736" s="37"/>
      <c r="H1736" s="37"/>
      <c r="I1736" s="38"/>
      <c r="J1736" s="39">
        <f>I1736*H1736</f>
        <v>0</v>
      </c>
    </row>
    <row r="1737" spans="2:10" x14ac:dyDescent="0.2">
      <c r="B1737" s="163"/>
      <c r="C1737" s="164"/>
      <c r="D1737" s="164"/>
      <c r="E1737" s="165"/>
      <c r="F1737" s="36"/>
      <c r="G1737" s="37"/>
      <c r="H1737" s="37"/>
      <c r="I1737" s="38"/>
      <c r="J1737" s="39">
        <f>I1737*H1737</f>
        <v>0</v>
      </c>
    </row>
    <row r="1738" spans="2:10" x14ac:dyDescent="0.2">
      <c r="B1738" s="163"/>
      <c r="C1738" s="164"/>
      <c r="D1738" s="164"/>
      <c r="E1738" s="165"/>
      <c r="F1738" s="36"/>
      <c r="G1738" s="37"/>
      <c r="H1738" s="37"/>
      <c r="I1738" s="38"/>
      <c r="J1738" s="39">
        <f>I1738*H1738</f>
        <v>0</v>
      </c>
    </row>
    <row r="1739" spans="2:10" x14ac:dyDescent="0.2">
      <c r="B1739" s="171" t="s">
        <v>33</v>
      </c>
      <c r="C1739" s="172"/>
      <c r="D1739" s="172"/>
      <c r="E1739" s="172"/>
      <c r="F1739" s="172"/>
      <c r="G1739" s="172"/>
      <c r="H1739" s="172"/>
      <c r="I1739" s="172"/>
      <c r="J1739" s="173"/>
    </row>
    <row r="1740" spans="2:10" x14ac:dyDescent="0.2">
      <c r="B1740" s="163"/>
      <c r="C1740" s="164"/>
      <c r="D1740" s="164"/>
      <c r="E1740" s="165"/>
      <c r="F1740" s="36"/>
      <c r="G1740" s="37"/>
      <c r="H1740" s="37"/>
      <c r="I1740" s="38"/>
      <c r="J1740" s="39">
        <f>I1740*H1740</f>
        <v>0</v>
      </c>
    </row>
    <row r="1741" spans="2:10" x14ac:dyDescent="0.2">
      <c r="B1741" s="163"/>
      <c r="C1741" s="164"/>
      <c r="D1741" s="164"/>
      <c r="E1741" s="165"/>
      <c r="F1741" s="36"/>
      <c r="G1741" s="37"/>
      <c r="H1741" s="37"/>
      <c r="I1741" s="38"/>
      <c r="J1741" s="39">
        <f>I1741*H1741</f>
        <v>0</v>
      </c>
    </row>
    <row r="1742" spans="2:10" ht="12" thickBot="1" x14ac:dyDescent="0.25">
      <c r="B1742" s="156"/>
      <c r="C1742" s="157"/>
      <c r="D1742" s="157"/>
      <c r="E1742" s="158"/>
      <c r="F1742" s="40"/>
      <c r="G1742" s="41"/>
      <c r="H1742" s="41"/>
      <c r="I1742" s="42"/>
      <c r="J1742" s="43">
        <f>I1742*H1742</f>
        <v>0</v>
      </c>
    </row>
    <row r="1743" spans="2:10" ht="15.75" thickTop="1" x14ac:dyDescent="0.2">
      <c r="B1743" s="10"/>
      <c r="C1743" s="10"/>
      <c r="D1743" s="10"/>
      <c r="E1743" s="10"/>
      <c r="F1743" s="44"/>
      <c r="G1743" s="45"/>
      <c r="H1743" s="159" t="s">
        <v>34</v>
      </c>
      <c r="I1743" s="160"/>
      <c r="J1743" s="46">
        <f>SUM(J1727:J1742)</f>
        <v>0</v>
      </c>
    </row>
    <row r="1744" spans="2:10" ht="15.75" thickBot="1" x14ac:dyDescent="0.25">
      <c r="B1744" s="47"/>
      <c r="C1744" s="48"/>
      <c r="D1744" s="48"/>
      <c r="E1744" s="48"/>
      <c r="F1744" s="48"/>
      <c r="G1744" s="45"/>
      <c r="H1744" s="161" t="s">
        <v>35</v>
      </c>
      <c r="I1744" s="162"/>
      <c r="J1744" s="49" t="e">
        <f>J1743/J1724</f>
        <v>#DIV/0!</v>
      </c>
    </row>
    <row r="1745" spans="2:10" ht="12" thickTop="1" x14ac:dyDescent="0.2"/>
    <row r="1746" spans="2:10" ht="12" thickBot="1" x14ac:dyDescent="0.25"/>
    <row r="1747" spans="2:10" ht="12" thickTop="1" x14ac:dyDescent="0.2">
      <c r="B1747" s="20"/>
      <c r="C1747" s="21"/>
      <c r="D1747" s="21"/>
      <c r="E1747" s="21"/>
      <c r="F1747" s="21"/>
      <c r="G1747" s="22"/>
      <c r="H1747" s="23"/>
      <c r="I1747" s="24"/>
      <c r="J1747" s="25"/>
    </row>
    <row r="1748" spans="2:10" ht="15" x14ac:dyDescent="0.2">
      <c r="B1748" s="55" t="s">
        <v>21</v>
      </c>
      <c r="C1748" s="151" t="str">
        <f>+'Anexo N°4'!B111</f>
        <v>3.5</v>
      </c>
      <c r="D1748" s="28" t="s">
        <v>22</v>
      </c>
      <c r="E1748" s="166" t="str">
        <f>+'Anexo N°4'!C111</f>
        <v>Pintura rejilas aguas lluvias</v>
      </c>
      <c r="F1748" s="166"/>
      <c r="G1748" s="167"/>
      <c r="H1748" s="29" t="s">
        <v>23</v>
      </c>
      <c r="I1748" s="29" t="str">
        <f>+'Anexo N°4'!D111</f>
        <v>m2</v>
      </c>
      <c r="J1748" s="51">
        <f>+'Anexo N°4'!E111</f>
        <v>0</v>
      </c>
    </row>
    <row r="1749" spans="2:10" ht="15" x14ac:dyDescent="0.2">
      <c r="B1749" s="56"/>
      <c r="C1749" s="30"/>
      <c r="D1749" s="30"/>
      <c r="E1749" s="30"/>
      <c r="F1749" s="30"/>
      <c r="G1749" s="30"/>
      <c r="H1749" s="30"/>
      <c r="I1749" s="30"/>
      <c r="J1749" s="31"/>
    </row>
    <row r="1750" spans="2:10" x14ac:dyDescent="0.2">
      <c r="B1750" s="168" t="s">
        <v>24</v>
      </c>
      <c r="C1750" s="169"/>
      <c r="D1750" s="169"/>
      <c r="E1750" s="170"/>
      <c r="F1750" s="32" t="s">
        <v>25</v>
      </c>
      <c r="G1750" s="33" t="s">
        <v>26</v>
      </c>
      <c r="H1750" s="33" t="s">
        <v>27</v>
      </c>
      <c r="I1750" s="34" t="s">
        <v>28</v>
      </c>
      <c r="J1750" s="35" t="s">
        <v>29</v>
      </c>
    </row>
    <row r="1751" spans="2:10" x14ac:dyDescent="0.2">
      <c r="B1751" s="171" t="s">
        <v>30</v>
      </c>
      <c r="C1751" s="172"/>
      <c r="D1751" s="172"/>
      <c r="E1751" s="172"/>
      <c r="F1751" s="172"/>
      <c r="G1751" s="172"/>
      <c r="H1751" s="172"/>
      <c r="I1751" s="172"/>
      <c r="J1751" s="173"/>
    </row>
    <row r="1752" spans="2:10" x14ac:dyDescent="0.2">
      <c r="B1752" s="163"/>
      <c r="C1752" s="164"/>
      <c r="D1752" s="164"/>
      <c r="E1752" s="165"/>
      <c r="F1752" s="36"/>
      <c r="G1752" s="37"/>
      <c r="H1752" s="37"/>
      <c r="I1752" s="38">
        <v>1</v>
      </c>
      <c r="J1752" s="39">
        <f>I1752*H1752</f>
        <v>0</v>
      </c>
    </row>
    <row r="1753" spans="2:10" x14ac:dyDescent="0.2">
      <c r="B1753" s="163"/>
      <c r="C1753" s="164"/>
      <c r="D1753" s="164"/>
      <c r="E1753" s="165"/>
      <c r="F1753" s="36"/>
      <c r="G1753" s="37"/>
      <c r="H1753" s="37"/>
      <c r="I1753" s="38"/>
      <c r="J1753" s="39">
        <f>I1753*H1753</f>
        <v>0</v>
      </c>
    </row>
    <row r="1754" spans="2:10" x14ac:dyDescent="0.2">
      <c r="B1754" s="163"/>
      <c r="C1754" s="164"/>
      <c r="D1754" s="164"/>
      <c r="E1754" s="165"/>
      <c r="F1754" s="36"/>
      <c r="G1754" s="37"/>
      <c r="H1754" s="37"/>
      <c r="I1754" s="38"/>
      <c r="J1754" s="39">
        <f>I1754*H1754</f>
        <v>0</v>
      </c>
    </row>
    <row r="1755" spans="2:10" x14ac:dyDescent="0.2">
      <c r="B1755" s="171" t="s">
        <v>31</v>
      </c>
      <c r="C1755" s="172"/>
      <c r="D1755" s="172"/>
      <c r="E1755" s="172"/>
      <c r="F1755" s="172"/>
      <c r="G1755" s="172"/>
      <c r="H1755" s="172"/>
      <c r="I1755" s="172"/>
      <c r="J1755" s="173"/>
    </row>
    <row r="1756" spans="2:10" x14ac:dyDescent="0.2">
      <c r="B1756" s="163"/>
      <c r="C1756" s="164"/>
      <c r="D1756" s="164"/>
      <c r="E1756" s="165"/>
      <c r="F1756" s="36"/>
      <c r="G1756" s="37"/>
      <c r="H1756" s="37"/>
      <c r="I1756" s="38"/>
      <c r="J1756" s="39">
        <f>I1756*H1756</f>
        <v>0</v>
      </c>
    </row>
    <row r="1757" spans="2:10" x14ac:dyDescent="0.2">
      <c r="B1757" s="163"/>
      <c r="C1757" s="164"/>
      <c r="D1757" s="164"/>
      <c r="E1757" s="165"/>
      <c r="F1757" s="36"/>
      <c r="G1757" s="37"/>
      <c r="H1757" s="37"/>
      <c r="I1757" s="38"/>
      <c r="J1757" s="39">
        <f>I1757*H1757</f>
        <v>0</v>
      </c>
    </row>
    <row r="1758" spans="2:10" x14ac:dyDescent="0.2">
      <c r="B1758" s="163"/>
      <c r="C1758" s="164"/>
      <c r="D1758" s="164"/>
      <c r="E1758" s="165"/>
      <c r="F1758" s="36"/>
      <c r="G1758" s="37"/>
      <c r="H1758" s="37"/>
      <c r="I1758" s="38"/>
      <c r="J1758" s="39">
        <f>I1758*H1758</f>
        <v>0</v>
      </c>
    </row>
    <row r="1759" spans="2:10" x14ac:dyDescent="0.2">
      <c r="B1759" s="171" t="s">
        <v>32</v>
      </c>
      <c r="C1759" s="172"/>
      <c r="D1759" s="172"/>
      <c r="E1759" s="172"/>
      <c r="F1759" s="172"/>
      <c r="G1759" s="172"/>
      <c r="H1759" s="172"/>
      <c r="I1759" s="172"/>
      <c r="J1759" s="173"/>
    </row>
    <row r="1760" spans="2:10" x14ac:dyDescent="0.2">
      <c r="B1760" s="163"/>
      <c r="C1760" s="164"/>
      <c r="D1760" s="164"/>
      <c r="E1760" s="165"/>
      <c r="F1760" s="36"/>
      <c r="G1760" s="37"/>
      <c r="H1760" s="37"/>
      <c r="I1760" s="38"/>
      <c r="J1760" s="39">
        <f>I1760*H1760</f>
        <v>0</v>
      </c>
    </row>
    <row r="1761" spans="2:10" x14ac:dyDescent="0.2">
      <c r="B1761" s="163"/>
      <c r="C1761" s="164"/>
      <c r="D1761" s="164"/>
      <c r="E1761" s="165"/>
      <c r="F1761" s="36"/>
      <c r="G1761" s="37"/>
      <c r="H1761" s="37"/>
      <c r="I1761" s="38"/>
      <c r="J1761" s="39">
        <f>I1761*H1761</f>
        <v>0</v>
      </c>
    </row>
    <row r="1762" spans="2:10" x14ac:dyDescent="0.2">
      <c r="B1762" s="163"/>
      <c r="C1762" s="164"/>
      <c r="D1762" s="164"/>
      <c r="E1762" s="165"/>
      <c r="F1762" s="36"/>
      <c r="G1762" s="37"/>
      <c r="H1762" s="37"/>
      <c r="I1762" s="38"/>
      <c r="J1762" s="39">
        <f>I1762*H1762</f>
        <v>0</v>
      </c>
    </row>
    <row r="1763" spans="2:10" x14ac:dyDescent="0.2">
      <c r="B1763" s="171" t="s">
        <v>33</v>
      </c>
      <c r="C1763" s="172"/>
      <c r="D1763" s="172"/>
      <c r="E1763" s="172"/>
      <c r="F1763" s="172"/>
      <c r="G1763" s="172"/>
      <c r="H1763" s="172"/>
      <c r="I1763" s="172"/>
      <c r="J1763" s="173"/>
    </row>
    <row r="1764" spans="2:10" x14ac:dyDescent="0.2">
      <c r="B1764" s="163"/>
      <c r="C1764" s="164"/>
      <c r="D1764" s="164"/>
      <c r="E1764" s="165"/>
      <c r="F1764" s="36"/>
      <c r="G1764" s="37"/>
      <c r="H1764" s="37"/>
      <c r="I1764" s="38"/>
      <c r="J1764" s="39">
        <f>I1764*H1764</f>
        <v>0</v>
      </c>
    </row>
    <row r="1765" spans="2:10" x14ac:dyDescent="0.2">
      <c r="B1765" s="163"/>
      <c r="C1765" s="164"/>
      <c r="D1765" s="164"/>
      <c r="E1765" s="165"/>
      <c r="F1765" s="36"/>
      <c r="G1765" s="37"/>
      <c r="H1765" s="37"/>
      <c r="I1765" s="38"/>
      <c r="J1765" s="39">
        <f>I1765*H1765</f>
        <v>0</v>
      </c>
    </row>
    <row r="1766" spans="2:10" ht="12" thickBot="1" x14ac:dyDescent="0.25">
      <c r="B1766" s="156"/>
      <c r="C1766" s="157"/>
      <c r="D1766" s="157"/>
      <c r="E1766" s="158"/>
      <c r="F1766" s="40"/>
      <c r="G1766" s="41"/>
      <c r="H1766" s="41"/>
      <c r="I1766" s="42"/>
      <c r="J1766" s="43">
        <f>I1766*H1766</f>
        <v>0</v>
      </c>
    </row>
    <row r="1767" spans="2:10" ht="15.75" thickTop="1" x14ac:dyDescent="0.2">
      <c r="B1767" s="10"/>
      <c r="C1767" s="10"/>
      <c r="D1767" s="10"/>
      <c r="E1767" s="10"/>
      <c r="F1767" s="44"/>
      <c r="G1767" s="45"/>
      <c r="H1767" s="159" t="s">
        <v>34</v>
      </c>
      <c r="I1767" s="160"/>
      <c r="J1767" s="46">
        <f>SUM(J1751:J1766)</f>
        <v>0</v>
      </c>
    </row>
    <row r="1768" spans="2:10" ht="15.75" thickBot="1" x14ac:dyDescent="0.25">
      <c r="B1768" s="47"/>
      <c r="C1768" s="48"/>
      <c r="D1768" s="48"/>
      <c r="E1768" s="48"/>
      <c r="F1768" s="48"/>
      <c r="G1768" s="45"/>
      <c r="H1768" s="161" t="s">
        <v>35</v>
      </c>
      <c r="I1768" s="162"/>
      <c r="J1768" s="49" t="e">
        <f>J1767/J1748</f>
        <v>#DIV/0!</v>
      </c>
    </row>
    <row r="1769" spans="2:10" ht="12" thickTop="1" x14ac:dyDescent="0.2"/>
    <row r="1770" spans="2:10" ht="12" thickBot="1" x14ac:dyDescent="0.25"/>
    <row r="1771" spans="2:10" ht="12" thickTop="1" x14ac:dyDescent="0.2">
      <c r="B1771" s="20"/>
      <c r="C1771" s="21"/>
      <c r="D1771" s="21"/>
      <c r="E1771" s="21"/>
      <c r="F1771" s="21"/>
      <c r="G1771" s="22"/>
      <c r="H1771" s="23"/>
      <c r="I1771" s="24"/>
      <c r="J1771" s="25"/>
    </row>
    <row r="1772" spans="2:10" ht="15" x14ac:dyDescent="0.2">
      <c r="B1772" s="55" t="s">
        <v>21</v>
      </c>
      <c r="C1772" s="151" t="str">
        <f>+'Anexo N°4'!B112</f>
        <v>3.6</v>
      </c>
      <c r="D1772" s="28" t="s">
        <v>22</v>
      </c>
      <c r="E1772" s="166" t="str">
        <f>+'Anexo N°4'!C112</f>
        <v>Reja protección aire acondicionado</v>
      </c>
      <c r="F1772" s="166"/>
      <c r="G1772" s="167"/>
      <c r="H1772" s="29" t="s">
        <v>23</v>
      </c>
      <c r="I1772" s="29" t="str">
        <f>+'Anexo N°4'!D112</f>
        <v>ml</v>
      </c>
      <c r="J1772" s="51">
        <f>+'Anexo N°4'!E112</f>
        <v>0</v>
      </c>
    </row>
    <row r="1773" spans="2:10" ht="15" x14ac:dyDescent="0.2">
      <c r="B1773" s="56"/>
      <c r="C1773" s="30"/>
      <c r="D1773" s="30"/>
      <c r="E1773" s="30"/>
      <c r="F1773" s="30"/>
      <c r="G1773" s="30"/>
      <c r="H1773" s="30"/>
      <c r="I1773" s="30"/>
      <c r="J1773" s="31"/>
    </row>
    <row r="1774" spans="2:10" x14ac:dyDescent="0.2">
      <c r="B1774" s="168" t="s">
        <v>24</v>
      </c>
      <c r="C1774" s="169"/>
      <c r="D1774" s="169"/>
      <c r="E1774" s="170"/>
      <c r="F1774" s="32" t="s">
        <v>25</v>
      </c>
      <c r="G1774" s="33" t="s">
        <v>26</v>
      </c>
      <c r="H1774" s="33" t="s">
        <v>27</v>
      </c>
      <c r="I1774" s="34" t="s">
        <v>28</v>
      </c>
      <c r="J1774" s="35" t="s">
        <v>29</v>
      </c>
    </row>
    <row r="1775" spans="2:10" x14ac:dyDescent="0.2">
      <c r="B1775" s="171" t="s">
        <v>30</v>
      </c>
      <c r="C1775" s="172"/>
      <c r="D1775" s="172"/>
      <c r="E1775" s="172"/>
      <c r="F1775" s="172"/>
      <c r="G1775" s="172"/>
      <c r="H1775" s="172"/>
      <c r="I1775" s="172"/>
      <c r="J1775" s="173"/>
    </row>
    <row r="1776" spans="2:10" x14ac:dyDescent="0.2">
      <c r="B1776" s="163"/>
      <c r="C1776" s="164"/>
      <c r="D1776" s="164"/>
      <c r="E1776" s="165"/>
      <c r="F1776" s="36"/>
      <c r="G1776" s="37"/>
      <c r="H1776" s="37"/>
      <c r="I1776" s="38">
        <v>1</v>
      </c>
      <c r="J1776" s="39">
        <f>I1776*H1776</f>
        <v>0</v>
      </c>
    </row>
    <row r="1777" spans="2:10" x14ac:dyDescent="0.2">
      <c r="B1777" s="163"/>
      <c r="C1777" s="164"/>
      <c r="D1777" s="164"/>
      <c r="E1777" s="165"/>
      <c r="F1777" s="36"/>
      <c r="G1777" s="37"/>
      <c r="H1777" s="37"/>
      <c r="I1777" s="38"/>
      <c r="J1777" s="39">
        <f>I1777*H1777</f>
        <v>0</v>
      </c>
    </row>
    <row r="1778" spans="2:10" x14ac:dyDescent="0.2">
      <c r="B1778" s="163"/>
      <c r="C1778" s="164"/>
      <c r="D1778" s="164"/>
      <c r="E1778" s="165"/>
      <c r="F1778" s="36"/>
      <c r="G1778" s="37"/>
      <c r="H1778" s="37"/>
      <c r="I1778" s="38"/>
      <c r="J1778" s="39">
        <f>I1778*H1778</f>
        <v>0</v>
      </c>
    </row>
    <row r="1779" spans="2:10" x14ac:dyDescent="0.2">
      <c r="B1779" s="171" t="s">
        <v>31</v>
      </c>
      <c r="C1779" s="172"/>
      <c r="D1779" s="172"/>
      <c r="E1779" s="172"/>
      <c r="F1779" s="172"/>
      <c r="G1779" s="172"/>
      <c r="H1779" s="172"/>
      <c r="I1779" s="172"/>
      <c r="J1779" s="173"/>
    </row>
    <row r="1780" spans="2:10" x14ac:dyDescent="0.2">
      <c r="B1780" s="163"/>
      <c r="C1780" s="164"/>
      <c r="D1780" s="164"/>
      <c r="E1780" s="165"/>
      <c r="F1780" s="36"/>
      <c r="G1780" s="37"/>
      <c r="H1780" s="37"/>
      <c r="I1780" s="38"/>
      <c r="J1780" s="39">
        <f>I1780*H1780</f>
        <v>0</v>
      </c>
    </row>
    <row r="1781" spans="2:10" x14ac:dyDescent="0.2">
      <c r="B1781" s="163"/>
      <c r="C1781" s="164"/>
      <c r="D1781" s="164"/>
      <c r="E1781" s="165"/>
      <c r="F1781" s="36"/>
      <c r="G1781" s="37"/>
      <c r="H1781" s="37"/>
      <c r="I1781" s="38"/>
      <c r="J1781" s="39">
        <f>I1781*H1781</f>
        <v>0</v>
      </c>
    </row>
    <row r="1782" spans="2:10" x14ac:dyDescent="0.2">
      <c r="B1782" s="163"/>
      <c r="C1782" s="164"/>
      <c r="D1782" s="164"/>
      <c r="E1782" s="165"/>
      <c r="F1782" s="36"/>
      <c r="G1782" s="37"/>
      <c r="H1782" s="37"/>
      <c r="I1782" s="38"/>
      <c r="J1782" s="39">
        <f>I1782*H1782</f>
        <v>0</v>
      </c>
    </row>
    <row r="1783" spans="2:10" x14ac:dyDescent="0.2">
      <c r="B1783" s="171" t="s">
        <v>32</v>
      </c>
      <c r="C1783" s="172"/>
      <c r="D1783" s="172"/>
      <c r="E1783" s="172"/>
      <c r="F1783" s="172"/>
      <c r="G1783" s="172"/>
      <c r="H1783" s="172"/>
      <c r="I1783" s="172"/>
      <c r="J1783" s="173"/>
    </row>
    <row r="1784" spans="2:10" x14ac:dyDescent="0.2">
      <c r="B1784" s="163"/>
      <c r="C1784" s="164"/>
      <c r="D1784" s="164"/>
      <c r="E1784" s="165"/>
      <c r="F1784" s="36"/>
      <c r="G1784" s="37"/>
      <c r="H1784" s="37"/>
      <c r="I1784" s="38"/>
      <c r="J1784" s="39">
        <f>I1784*H1784</f>
        <v>0</v>
      </c>
    </row>
    <row r="1785" spans="2:10" x14ac:dyDescent="0.2">
      <c r="B1785" s="163"/>
      <c r="C1785" s="164"/>
      <c r="D1785" s="164"/>
      <c r="E1785" s="165"/>
      <c r="F1785" s="36"/>
      <c r="G1785" s="37"/>
      <c r="H1785" s="37"/>
      <c r="I1785" s="38"/>
      <c r="J1785" s="39">
        <f>I1785*H1785</f>
        <v>0</v>
      </c>
    </row>
    <row r="1786" spans="2:10" x14ac:dyDescent="0.2">
      <c r="B1786" s="163"/>
      <c r="C1786" s="164"/>
      <c r="D1786" s="164"/>
      <c r="E1786" s="165"/>
      <c r="F1786" s="36"/>
      <c r="G1786" s="37"/>
      <c r="H1786" s="37"/>
      <c r="I1786" s="38"/>
      <c r="J1786" s="39">
        <f>I1786*H1786</f>
        <v>0</v>
      </c>
    </row>
    <row r="1787" spans="2:10" x14ac:dyDescent="0.2">
      <c r="B1787" s="171" t="s">
        <v>33</v>
      </c>
      <c r="C1787" s="172"/>
      <c r="D1787" s="172"/>
      <c r="E1787" s="172"/>
      <c r="F1787" s="172"/>
      <c r="G1787" s="172"/>
      <c r="H1787" s="172"/>
      <c r="I1787" s="172"/>
      <c r="J1787" s="173"/>
    </row>
    <row r="1788" spans="2:10" x14ac:dyDescent="0.2">
      <c r="B1788" s="163"/>
      <c r="C1788" s="164"/>
      <c r="D1788" s="164"/>
      <c r="E1788" s="165"/>
      <c r="F1788" s="36"/>
      <c r="G1788" s="37"/>
      <c r="H1788" s="37"/>
      <c r="I1788" s="38"/>
      <c r="J1788" s="39">
        <f>I1788*H1788</f>
        <v>0</v>
      </c>
    </row>
    <row r="1789" spans="2:10" x14ac:dyDescent="0.2">
      <c r="B1789" s="163"/>
      <c r="C1789" s="164"/>
      <c r="D1789" s="164"/>
      <c r="E1789" s="165"/>
      <c r="F1789" s="36"/>
      <c r="G1789" s="37"/>
      <c r="H1789" s="37"/>
      <c r="I1789" s="38"/>
      <c r="J1789" s="39">
        <f>I1789*H1789</f>
        <v>0</v>
      </c>
    </row>
    <row r="1790" spans="2:10" ht="12" thickBot="1" x14ac:dyDescent="0.25">
      <c r="B1790" s="156"/>
      <c r="C1790" s="157"/>
      <c r="D1790" s="157"/>
      <c r="E1790" s="158"/>
      <c r="F1790" s="40"/>
      <c r="G1790" s="41"/>
      <c r="H1790" s="41"/>
      <c r="I1790" s="42"/>
      <c r="J1790" s="43">
        <f>I1790*H1790</f>
        <v>0</v>
      </c>
    </row>
    <row r="1791" spans="2:10" ht="15.75" thickTop="1" x14ac:dyDescent="0.2">
      <c r="B1791" s="10"/>
      <c r="C1791" s="10"/>
      <c r="D1791" s="10"/>
      <c r="E1791" s="10"/>
      <c r="F1791" s="44"/>
      <c r="G1791" s="45"/>
      <c r="H1791" s="159" t="s">
        <v>34</v>
      </c>
      <c r="I1791" s="160"/>
      <c r="J1791" s="46">
        <f>SUM(J1775:J1790)</f>
        <v>0</v>
      </c>
    </row>
    <row r="1792" spans="2:10" ht="15.75" thickBot="1" x14ac:dyDescent="0.25">
      <c r="B1792" s="47"/>
      <c r="C1792" s="48"/>
      <c r="D1792" s="48"/>
      <c r="E1792" s="48"/>
      <c r="F1792" s="48"/>
      <c r="G1792" s="45"/>
      <c r="H1792" s="161" t="s">
        <v>35</v>
      </c>
      <c r="I1792" s="162"/>
      <c r="J1792" s="49" t="e">
        <f>J1791/J1772</f>
        <v>#DIV/0!</v>
      </c>
    </row>
    <row r="1793" spans="2:10" ht="12" thickTop="1" x14ac:dyDescent="0.2"/>
    <row r="1794" spans="2:10" ht="12" thickBot="1" x14ac:dyDescent="0.25"/>
    <row r="1795" spans="2:10" ht="12" thickTop="1" x14ac:dyDescent="0.2">
      <c r="B1795" s="20"/>
      <c r="C1795" s="21"/>
      <c r="D1795" s="21"/>
      <c r="E1795" s="21"/>
      <c r="F1795" s="21"/>
      <c r="G1795" s="22"/>
      <c r="H1795" s="23"/>
      <c r="I1795" s="24"/>
      <c r="J1795" s="25"/>
    </row>
    <row r="1796" spans="2:10" ht="15" x14ac:dyDescent="0.2">
      <c r="B1796" s="55" t="s">
        <v>21</v>
      </c>
      <c r="C1796" s="151" t="str">
        <f>+'Anexo N°4'!B114</f>
        <v>3.7.1</v>
      </c>
      <c r="D1796" s="28" t="s">
        <v>22</v>
      </c>
      <c r="E1796" s="166" t="str">
        <f>+'Anexo N°4'!C114</f>
        <v xml:space="preserve">Canaleta </v>
      </c>
      <c r="F1796" s="166"/>
      <c r="G1796" s="167"/>
      <c r="H1796" s="29" t="s">
        <v>23</v>
      </c>
      <c r="I1796" s="29" t="str">
        <f>+'Anexo N°4'!D114</f>
        <v>ml</v>
      </c>
      <c r="J1796" s="51">
        <f>+'Anexo N°4'!E114</f>
        <v>0</v>
      </c>
    </row>
    <row r="1797" spans="2:10" ht="15" x14ac:dyDescent="0.2">
      <c r="B1797" s="56"/>
      <c r="C1797" s="30"/>
      <c r="D1797" s="30"/>
      <c r="E1797" s="30"/>
      <c r="F1797" s="30"/>
      <c r="G1797" s="30"/>
      <c r="H1797" s="30"/>
      <c r="I1797" s="30"/>
      <c r="J1797" s="31"/>
    </row>
    <row r="1798" spans="2:10" x14ac:dyDescent="0.2">
      <c r="B1798" s="168" t="s">
        <v>24</v>
      </c>
      <c r="C1798" s="169"/>
      <c r="D1798" s="169"/>
      <c r="E1798" s="170"/>
      <c r="F1798" s="32" t="s">
        <v>25</v>
      </c>
      <c r="G1798" s="33" t="s">
        <v>26</v>
      </c>
      <c r="H1798" s="33" t="s">
        <v>27</v>
      </c>
      <c r="I1798" s="34" t="s">
        <v>28</v>
      </c>
      <c r="J1798" s="35" t="s">
        <v>29</v>
      </c>
    </row>
    <row r="1799" spans="2:10" x14ac:dyDescent="0.2">
      <c r="B1799" s="171" t="s">
        <v>30</v>
      </c>
      <c r="C1799" s="172"/>
      <c r="D1799" s="172"/>
      <c r="E1799" s="172"/>
      <c r="F1799" s="172"/>
      <c r="G1799" s="172"/>
      <c r="H1799" s="172"/>
      <c r="I1799" s="172"/>
      <c r="J1799" s="173"/>
    </row>
    <row r="1800" spans="2:10" x14ac:dyDescent="0.2">
      <c r="B1800" s="163"/>
      <c r="C1800" s="164"/>
      <c r="D1800" s="164"/>
      <c r="E1800" s="165"/>
      <c r="F1800" s="36"/>
      <c r="G1800" s="37"/>
      <c r="H1800" s="37"/>
      <c r="I1800" s="38">
        <v>1</v>
      </c>
      <c r="J1800" s="39">
        <f>I1800*H1800</f>
        <v>0</v>
      </c>
    </row>
    <row r="1801" spans="2:10" x14ac:dyDescent="0.2">
      <c r="B1801" s="163"/>
      <c r="C1801" s="164"/>
      <c r="D1801" s="164"/>
      <c r="E1801" s="165"/>
      <c r="F1801" s="36"/>
      <c r="G1801" s="37"/>
      <c r="H1801" s="37"/>
      <c r="I1801" s="38"/>
      <c r="J1801" s="39">
        <f>I1801*H1801</f>
        <v>0</v>
      </c>
    </row>
    <row r="1802" spans="2:10" x14ac:dyDescent="0.2">
      <c r="B1802" s="163"/>
      <c r="C1802" s="164"/>
      <c r="D1802" s="164"/>
      <c r="E1802" s="165"/>
      <c r="F1802" s="36"/>
      <c r="G1802" s="37"/>
      <c r="H1802" s="37"/>
      <c r="I1802" s="38"/>
      <c r="J1802" s="39">
        <f>I1802*H1802</f>
        <v>0</v>
      </c>
    </row>
    <row r="1803" spans="2:10" x14ac:dyDescent="0.2">
      <c r="B1803" s="171" t="s">
        <v>31</v>
      </c>
      <c r="C1803" s="172"/>
      <c r="D1803" s="172"/>
      <c r="E1803" s="172"/>
      <c r="F1803" s="172"/>
      <c r="G1803" s="172"/>
      <c r="H1803" s="172"/>
      <c r="I1803" s="172"/>
      <c r="J1803" s="173"/>
    </row>
    <row r="1804" spans="2:10" x14ac:dyDescent="0.2">
      <c r="B1804" s="163"/>
      <c r="C1804" s="164"/>
      <c r="D1804" s="164"/>
      <c r="E1804" s="165"/>
      <c r="F1804" s="36"/>
      <c r="G1804" s="37"/>
      <c r="H1804" s="37"/>
      <c r="I1804" s="38"/>
      <c r="J1804" s="39">
        <f>I1804*H1804</f>
        <v>0</v>
      </c>
    </row>
    <row r="1805" spans="2:10" x14ac:dyDescent="0.2">
      <c r="B1805" s="163"/>
      <c r="C1805" s="164"/>
      <c r="D1805" s="164"/>
      <c r="E1805" s="165"/>
      <c r="F1805" s="36"/>
      <c r="G1805" s="37"/>
      <c r="H1805" s="37"/>
      <c r="I1805" s="38"/>
      <c r="J1805" s="39">
        <f>I1805*H1805</f>
        <v>0</v>
      </c>
    </row>
    <row r="1806" spans="2:10" x14ac:dyDescent="0.2">
      <c r="B1806" s="163"/>
      <c r="C1806" s="164"/>
      <c r="D1806" s="164"/>
      <c r="E1806" s="165"/>
      <c r="F1806" s="36"/>
      <c r="G1806" s="37"/>
      <c r="H1806" s="37"/>
      <c r="I1806" s="38"/>
      <c r="J1806" s="39">
        <f>I1806*H1806</f>
        <v>0</v>
      </c>
    </row>
    <row r="1807" spans="2:10" x14ac:dyDescent="0.2">
      <c r="B1807" s="171" t="s">
        <v>32</v>
      </c>
      <c r="C1807" s="172"/>
      <c r="D1807" s="172"/>
      <c r="E1807" s="172"/>
      <c r="F1807" s="172"/>
      <c r="G1807" s="172"/>
      <c r="H1807" s="172"/>
      <c r="I1807" s="172"/>
      <c r="J1807" s="173"/>
    </row>
    <row r="1808" spans="2:10" x14ac:dyDescent="0.2">
      <c r="B1808" s="163"/>
      <c r="C1808" s="164"/>
      <c r="D1808" s="164"/>
      <c r="E1808" s="165"/>
      <c r="F1808" s="36"/>
      <c r="G1808" s="37"/>
      <c r="H1808" s="37"/>
      <c r="I1808" s="38"/>
      <c r="J1808" s="39">
        <f>I1808*H1808</f>
        <v>0</v>
      </c>
    </row>
    <row r="1809" spans="2:10" x14ac:dyDescent="0.2">
      <c r="B1809" s="163"/>
      <c r="C1809" s="164"/>
      <c r="D1809" s="164"/>
      <c r="E1809" s="165"/>
      <c r="F1809" s="36"/>
      <c r="G1809" s="37"/>
      <c r="H1809" s="37"/>
      <c r="I1809" s="38"/>
      <c r="J1809" s="39">
        <f>I1809*H1809</f>
        <v>0</v>
      </c>
    </row>
    <row r="1810" spans="2:10" x14ac:dyDescent="0.2">
      <c r="B1810" s="163"/>
      <c r="C1810" s="164"/>
      <c r="D1810" s="164"/>
      <c r="E1810" s="165"/>
      <c r="F1810" s="36"/>
      <c r="G1810" s="37"/>
      <c r="H1810" s="37"/>
      <c r="I1810" s="38"/>
      <c r="J1810" s="39">
        <f>I1810*H1810</f>
        <v>0</v>
      </c>
    </row>
    <row r="1811" spans="2:10" x14ac:dyDescent="0.2">
      <c r="B1811" s="171" t="s">
        <v>33</v>
      </c>
      <c r="C1811" s="172"/>
      <c r="D1811" s="172"/>
      <c r="E1811" s="172"/>
      <c r="F1811" s="172"/>
      <c r="G1811" s="172"/>
      <c r="H1811" s="172"/>
      <c r="I1811" s="172"/>
      <c r="J1811" s="173"/>
    </row>
    <row r="1812" spans="2:10" x14ac:dyDescent="0.2">
      <c r="B1812" s="163"/>
      <c r="C1812" s="164"/>
      <c r="D1812" s="164"/>
      <c r="E1812" s="165"/>
      <c r="F1812" s="36"/>
      <c r="G1812" s="37"/>
      <c r="H1812" s="37"/>
      <c r="I1812" s="38"/>
      <c r="J1812" s="39">
        <f>I1812*H1812</f>
        <v>0</v>
      </c>
    </row>
    <row r="1813" spans="2:10" x14ac:dyDescent="0.2">
      <c r="B1813" s="163"/>
      <c r="C1813" s="164"/>
      <c r="D1813" s="164"/>
      <c r="E1813" s="165"/>
      <c r="F1813" s="36"/>
      <c r="G1813" s="37"/>
      <c r="H1813" s="37"/>
      <c r="I1813" s="38"/>
      <c r="J1813" s="39">
        <f>I1813*H1813</f>
        <v>0</v>
      </c>
    </row>
    <row r="1814" spans="2:10" ht="12" thickBot="1" x14ac:dyDescent="0.25">
      <c r="B1814" s="156"/>
      <c r="C1814" s="157"/>
      <c r="D1814" s="157"/>
      <c r="E1814" s="158"/>
      <c r="F1814" s="40"/>
      <c r="G1814" s="41"/>
      <c r="H1814" s="41"/>
      <c r="I1814" s="42"/>
      <c r="J1814" s="43">
        <f>I1814*H1814</f>
        <v>0</v>
      </c>
    </row>
    <row r="1815" spans="2:10" ht="15.75" thickTop="1" x14ac:dyDescent="0.2">
      <c r="B1815" s="10"/>
      <c r="C1815" s="10"/>
      <c r="D1815" s="10"/>
      <c r="E1815" s="10"/>
      <c r="F1815" s="44"/>
      <c r="G1815" s="45"/>
      <c r="H1815" s="159" t="s">
        <v>34</v>
      </c>
      <c r="I1815" s="160"/>
      <c r="J1815" s="46">
        <f>SUM(J1799:J1814)</f>
        <v>0</v>
      </c>
    </row>
    <row r="1816" spans="2:10" ht="15.75" thickBot="1" x14ac:dyDescent="0.25">
      <c r="B1816" s="47"/>
      <c r="C1816" s="48"/>
      <c r="D1816" s="48"/>
      <c r="E1816" s="48"/>
      <c r="F1816" s="48"/>
      <c r="G1816" s="45"/>
      <c r="H1816" s="161" t="s">
        <v>35</v>
      </c>
      <c r="I1816" s="162"/>
      <c r="J1816" s="49" t="e">
        <f>J1815/J1796</f>
        <v>#DIV/0!</v>
      </c>
    </row>
    <row r="1817" spans="2:10" ht="12" thickTop="1" x14ac:dyDescent="0.2"/>
    <row r="1818" spans="2:10" ht="12" thickBot="1" x14ac:dyDescent="0.25"/>
    <row r="1819" spans="2:10" ht="12" thickTop="1" x14ac:dyDescent="0.2">
      <c r="B1819" s="20"/>
      <c r="C1819" s="21"/>
      <c r="D1819" s="21"/>
      <c r="E1819" s="21"/>
      <c r="F1819" s="21"/>
      <c r="G1819" s="22"/>
      <c r="H1819" s="23"/>
      <c r="I1819" s="24"/>
      <c r="J1819" s="25"/>
    </row>
    <row r="1820" spans="2:10" ht="15" x14ac:dyDescent="0.2">
      <c r="B1820" s="55" t="s">
        <v>21</v>
      </c>
      <c r="C1820" s="151" t="str">
        <f>+'Anexo N°4'!B115</f>
        <v>3.7.2</v>
      </c>
      <c r="D1820" s="28" t="s">
        <v>22</v>
      </c>
      <c r="E1820" s="166" t="str">
        <f>+'Anexo N°4'!C115</f>
        <v>Forros</v>
      </c>
      <c r="F1820" s="166"/>
      <c r="G1820" s="167"/>
      <c r="H1820" s="29" t="s">
        <v>23</v>
      </c>
      <c r="I1820" s="29" t="str">
        <f>+'Anexo N°4'!D115</f>
        <v>ml</v>
      </c>
      <c r="J1820" s="51">
        <f>+'Anexo N°4'!E115</f>
        <v>0</v>
      </c>
    </row>
    <row r="1821" spans="2:10" ht="15" x14ac:dyDescent="0.2">
      <c r="B1821" s="56"/>
      <c r="C1821" s="30"/>
      <c r="D1821" s="30"/>
      <c r="E1821" s="30"/>
      <c r="F1821" s="30"/>
      <c r="G1821" s="30"/>
      <c r="H1821" s="30"/>
      <c r="I1821" s="30"/>
      <c r="J1821" s="31"/>
    </row>
    <row r="1822" spans="2:10" x14ac:dyDescent="0.2">
      <c r="B1822" s="168" t="s">
        <v>24</v>
      </c>
      <c r="C1822" s="169"/>
      <c r="D1822" s="169"/>
      <c r="E1822" s="170"/>
      <c r="F1822" s="32" t="s">
        <v>25</v>
      </c>
      <c r="G1822" s="33" t="s">
        <v>26</v>
      </c>
      <c r="H1822" s="33" t="s">
        <v>27</v>
      </c>
      <c r="I1822" s="34" t="s">
        <v>28</v>
      </c>
      <c r="J1822" s="35" t="s">
        <v>29</v>
      </c>
    </row>
    <row r="1823" spans="2:10" x14ac:dyDescent="0.2">
      <c r="B1823" s="171" t="s">
        <v>30</v>
      </c>
      <c r="C1823" s="172"/>
      <c r="D1823" s="172"/>
      <c r="E1823" s="172"/>
      <c r="F1823" s="172"/>
      <c r="G1823" s="172"/>
      <c r="H1823" s="172"/>
      <c r="I1823" s="172"/>
      <c r="J1823" s="173"/>
    </row>
    <row r="1824" spans="2:10" x14ac:dyDescent="0.2">
      <c r="B1824" s="163"/>
      <c r="C1824" s="164"/>
      <c r="D1824" s="164"/>
      <c r="E1824" s="165"/>
      <c r="F1824" s="36"/>
      <c r="G1824" s="37"/>
      <c r="H1824" s="37"/>
      <c r="I1824" s="38">
        <v>1</v>
      </c>
      <c r="J1824" s="39">
        <f>I1824*H1824</f>
        <v>0</v>
      </c>
    </row>
    <row r="1825" spans="2:10" x14ac:dyDescent="0.2">
      <c r="B1825" s="163"/>
      <c r="C1825" s="164"/>
      <c r="D1825" s="164"/>
      <c r="E1825" s="165"/>
      <c r="F1825" s="36"/>
      <c r="G1825" s="37"/>
      <c r="H1825" s="37"/>
      <c r="I1825" s="38"/>
      <c r="J1825" s="39">
        <f>I1825*H1825</f>
        <v>0</v>
      </c>
    </row>
    <row r="1826" spans="2:10" x14ac:dyDescent="0.2">
      <c r="B1826" s="163"/>
      <c r="C1826" s="164"/>
      <c r="D1826" s="164"/>
      <c r="E1826" s="165"/>
      <c r="F1826" s="36"/>
      <c r="G1826" s="37"/>
      <c r="H1826" s="37"/>
      <c r="I1826" s="38"/>
      <c r="J1826" s="39">
        <f>I1826*H1826</f>
        <v>0</v>
      </c>
    </row>
    <row r="1827" spans="2:10" x14ac:dyDescent="0.2">
      <c r="B1827" s="171" t="s">
        <v>31</v>
      </c>
      <c r="C1827" s="172"/>
      <c r="D1827" s="172"/>
      <c r="E1827" s="172"/>
      <c r="F1827" s="172"/>
      <c r="G1827" s="172"/>
      <c r="H1827" s="172"/>
      <c r="I1827" s="172"/>
      <c r="J1827" s="173"/>
    </row>
    <row r="1828" spans="2:10" x14ac:dyDescent="0.2">
      <c r="B1828" s="163"/>
      <c r="C1828" s="164"/>
      <c r="D1828" s="164"/>
      <c r="E1828" s="165"/>
      <c r="F1828" s="36"/>
      <c r="G1828" s="37"/>
      <c r="H1828" s="37"/>
      <c r="I1828" s="38"/>
      <c r="J1828" s="39">
        <f>I1828*H1828</f>
        <v>0</v>
      </c>
    </row>
    <row r="1829" spans="2:10" x14ac:dyDescent="0.2">
      <c r="B1829" s="163"/>
      <c r="C1829" s="164"/>
      <c r="D1829" s="164"/>
      <c r="E1829" s="165"/>
      <c r="F1829" s="36"/>
      <c r="G1829" s="37"/>
      <c r="H1829" s="37"/>
      <c r="I1829" s="38"/>
      <c r="J1829" s="39">
        <f>I1829*H1829</f>
        <v>0</v>
      </c>
    </row>
    <row r="1830" spans="2:10" x14ac:dyDescent="0.2">
      <c r="B1830" s="163"/>
      <c r="C1830" s="164"/>
      <c r="D1830" s="164"/>
      <c r="E1830" s="165"/>
      <c r="F1830" s="36"/>
      <c r="G1830" s="37"/>
      <c r="H1830" s="37"/>
      <c r="I1830" s="38"/>
      <c r="J1830" s="39">
        <f>I1830*H1830</f>
        <v>0</v>
      </c>
    </row>
    <row r="1831" spans="2:10" x14ac:dyDescent="0.2">
      <c r="B1831" s="171" t="s">
        <v>32</v>
      </c>
      <c r="C1831" s="172"/>
      <c r="D1831" s="172"/>
      <c r="E1831" s="172"/>
      <c r="F1831" s="172"/>
      <c r="G1831" s="172"/>
      <c r="H1831" s="172"/>
      <c r="I1831" s="172"/>
      <c r="J1831" s="173"/>
    </row>
    <row r="1832" spans="2:10" x14ac:dyDescent="0.2">
      <c r="B1832" s="163"/>
      <c r="C1832" s="164"/>
      <c r="D1832" s="164"/>
      <c r="E1832" s="165"/>
      <c r="F1832" s="36"/>
      <c r="G1832" s="37"/>
      <c r="H1832" s="37"/>
      <c r="I1832" s="38"/>
      <c r="J1832" s="39">
        <f>I1832*H1832</f>
        <v>0</v>
      </c>
    </row>
    <row r="1833" spans="2:10" x14ac:dyDescent="0.2">
      <c r="B1833" s="163"/>
      <c r="C1833" s="164"/>
      <c r="D1833" s="164"/>
      <c r="E1833" s="165"/>
      <c r="F1833" s="36"/>
      <c r="G1833" s="37"/>
      <c r="H1833" s="37"/>
      <c r="I1833" s="38"/>
      <c r="J1833" s="39">
        <f>I1833*H1833</f>
        <v>0</v>
      </c>
    </row>
    <row r="1834" spans="2:10" x14ac:dyDescent="0.2">
      <c r="B1834" s="163"/>
      <c r="C1834" s="164"/>
      <c r="D1834" s="164"/>
      <c r="E1834" s="165"/>
      <c r="F1834" s="36"/>
      <c r="G1834" s="37"/>
      <c r="H1834" s="37"/>
      <c r="I1834" s="38"/>
      <c r="J1834" s="39">
        <f>I1834*H1834</f>
        <v>0</v>
      </c>
    </row>
    <row r="1835" spans="2:10" x14ac:dyDescent="0.2">
      <c r="B1835" s="171" t="s">
        <v>33</v>
      </c>
      <c r="C1835" s="172"/>
      <c r="D1835" s="172"/>
      <c r="E1835" s="172"/>
      <c r="F1835" s="172"/>
      <c r="G1835" s="172"/>
      <c r="H1835" s="172"/>
      <c r="I1835" s="172"/>
      <c r="J1835" s="173"/>
    </row>
    <row r="1836" spans="2:10" x14ac:dyDescent="0.2">
      <c r="B1836" s="163"/>
      <c r="C1836" s="164"/>
      <c r="D1836" s="164"/>
      <c r="E1836" s="165"/>
      <c r="F1836" s="36"/>
      <c r="G1836" s="37"/>
      <c r="H1836" s="37"/>
      <c r="I1836" s="38"/>
      <c r="J1836" s="39">
        <f>I1836*H1836</f>
        <v>0</v>
      </c>
    </row>
    <row r="1837" spans="2:10" x14ac:dyDescent="0.2">
      <c r="B1837" s="163"/>
      <c r="C1837" s="164"/>
      <c r="D1837" s="164"/>
      <c r="E1837" s="165"/>
      <c r="F1837" s="36"/>
      <c r="G1837" s="37"/>
      <c r="H1837" s="37"/>
      <c r="I1837" s="38"/>
      <c r="J1837" s="39">
        <f>I1837*H1837</f>
        <v>0</v>
      </c>
    </row>
    <row r="1838" spans="2:10" ht="12" thickBot="1" x14ac:dyDescent="0.25">
      <c r="B1838" s="156"/>
      <c r="C1838" s="157"/>
      <c r="D1838" s="157"/>
      <c r="E1838" s="158"/>
      <c r="F1838" s="40"/>
      <c r="G1838" s="41"/>
      <c r="H1838" s="41"/>
      <c r="I1838" s="42"/>
      <c r="J1838" s="43">
        <f>I1838*H1838</f>
        <v>0</v>
      </c>
    </row>
    <row r="1839" spans="2:10" ht="15.75" thickTop="1" x14ac:dyDescent="0.2">
      <c r="B1839" s="10"/>
      <c r="C1839" s="10"/>
      <c r="D1839" s="10"/>
      <c r="E1839" s="10"/>
      <c r="F1839" s="44"/>
      <c r="G1839" s="45"/>
      <c r="H1839" s="159" t="s">
        <v>34</v>
      </c>
      <c r="I1839" s="160"/>
      <c r="J1839" s="46">
        <f>SUM(J1823:J1838)</f>
        <v>0</v>
      </c>
    </row>
    <row r="1840" spans="2:10" ht="15.75" thickBot="1" x14ac:dyDescent="0.25">
      <c r="B1840" s="47"/>
      <c r="C1840" s="48"/>
      <c r="D1840" s="48"/>
      <c r="E1840" s="48"/>
      <c r="F1840" s="48"/>
      <c r="G1840" s="45"/>
      <c r="H1840" s="161" t="s">
        <v>35</v>
      </c>
      <c r="I1840" s="162"/>
      <c r="J1840" s="49" t="e">
        <f>J1839/J1820</f>
        <v>#DIV/0!</v>
      </c>
    </row>
    <row r="1841" spans="2:10" ht="12" thickTop="1" x14ac:dyDescent="0.2"/>
    <row r="1842" spans="2:10" ht="12" thickBot="1" x14ac:dyDescent="0.25"/>
    <row r="1843" spans="2:10" ht="12" thickTop="1" x14ac:dyDescent="0.2">
      <c r="B1843" s="20"/>
      <c r="C1843" s="21"/>
      <c r="D1843" s="21"/>
      <c r="E1843" s="21"/>
      <c r="F1843" s="21"/>
      <c r="G1843" s="22"/>
      <c r="H1843" s="23"/>
      <c r="I1843" s="24"/>
      <c r="J1843" s="25"/>
    </row>
    <row r="1844" spans="2:10" ht="15" x14ac:dyDescent="0.2">
      <c r="B1844" s="55" t="s">
        <v>21</v>
      </c>
      <c r="C1844" s="151" t="str">
        <f>+'Anexo N°4'!B116</f>
        <v>3.7.3</v>
      </c>
      <c r="D1844" s="28" t="s">
        <v>22</v>
      </c>
      <c r="E1844" s="166" t="str">
        <f>+'Anexo N°4'!C116</f>
        <v>Bajada</v>
      </c>
      <c r="F1844" s="166"/>
      <c r="G1844" s="167"/>
      <c r="H1844" s="29" t="s">
        <v>23</v>
      </c>
      <c r="I1844" s="29" t="str">
        <f>+'Anexo N°4'!D116</f>
        <v>ml</v>
      </c>
      <c r="J1844" s="51">
        <f>+'Anexo N°4'!E116</f>
        <v>0</v>
      </c>
    </row>
    <row r="1845" spans="2:10" ht="15" x14ac:dyDescent="0.2">
      <c r="B1845" s="56"/>
      <c r="C1845" s="30"/>
      <c r="D1845" s="30"/>
      <c r="E1845" s="30"/>
      <c r="F1845" s="30"/>
      <c r="G1845" s="30"/>
      <c r="H1845" s="30"/>
      <c r="I1845" s="30"/>
      <c r="J1845" s="31"/>
    </row>
    <row r="1846" spans="2:10" x14ac:dyDescent="0.2">
      <c r="B1846" s="168" t="s">
        <v>24</v>
      </c>
      <c r="C1846" s="169"/>
      <c r="D1846" s="169"/>
      <c r="E1846" s="170"/>
      <c r="F1846" s="32" t="s">
        <v>25</v>
      </c>
      <c r="G1846" s="33" t="s">
        <v>26</v>
      </c>
      <c r="H1846" s="33" t="s">
        <v>27</v>
      </c>
      <c r="I1846" s="34" t="s">
        <v>28</v>
      </c>
      <c r="J1846" s="35" t="s">
        <v>29</v>
      </c>
    </row>
    <row r="1847" spans="2:10" x14ac:dyDescent="0.2">
      <c r="B1847" s="171" t="s">
        <v>30</v>
      </c>
      <c r="C1847" s="172"/>
      <c r="D1847" s="172"/>
      <c r="E1847" s="172"/>
      <c r="F1847" s="172"/>
      <c r="G1847" s="172"/>
      <c r="H1847" s="172"/>
      <c r="I1847" s="172"/>
      <c r="J1847" s="173"/>
    </row>
    <row r="1848" spans="2:10" x14ac:dyDescent="0.2">
      <c r="B1848" s="163"/>
      <c r="C1848" s="164"/>
      <c r="D1848" s="164"/>
      <c r="E1848" s="165"/>
      <c r="F1848" s="36"/>
      <c r="G1848" s="37"/>
      <c r="H1848" s="37"/>
      <c r="I1848" s="38">
        <v>1</v>
      </c>
      <c r="J1848" s="39">
        <f>I1848*H1848</f>
        <v>0</v>
      </c>
    </row>
    <row r="1849" spans="2:10" x14ac:dyDescent="0.2">
      <c r="B1849" s="163"/>
      <c r="C1849" s="164"/>
      <c r="D1849" s="164"/>
      <c r="E1849" s="165"/>
      <c r="F1849" s="36"/>
      <c r="G1849" s="37"/>
      <c r="H1849" s="37"/>
      <c r="I1849" s="38"/>
      <c r="J1849" s="39">
        <f>I1849*H1849</f>
        <v>0</v>
      </c>
    </row>
    <row r="1850" spans="2:10" x14ac:dyDescent="0.2">
      <c r="B1850" s="163"/>
      <c r="C1850" s="164"/>
      <c r="D1850" s="164"/>
      <c r="E1850" s="165"/>
      <c r="F1850" s="36"/>
      <c r="G1850" s="37"/>
      <c r="H1850" s="37"/>
      <c r="I1850" s="38"/>
      <c r="J1850" s="39">
        <f>I1850*H1850</f>
        <v>0</v>
      </c>
    </row>
    <row r="1851" spans="2:10" x14ac:dyDescent="0.2">
      <c r="B1851" s="171" t="s">
        <v>31</v>
      </c>
      <c r="C1851" s="172"/>
      <c r="D1851" s="172"/>
      <c r="E1851" s="172"/>
      <c r="F1851" s="172"/>
      <c r="G1851" s="172"/>
      <c r="H1851" s="172"/>
      <c r="I1851" s="172"/>
      <c r="J1851" s="173"/>
    </row>
    <row r="1852" spans="2:10" x14ac:dyDescent="0.2">
      <c r="B1852" s="163"/>
      <c r="C1852" s="164"/>
      <c r="D1852" s="164"/>
      <c r="E1852" s="165"/>
      <c r="F1852" s="36"/>
      <c r="G1852" s="37"/>
      <c r="H1852" s="37"/>
      <c r="I1852" s="38"/>
      <c r="J1852" s="39">
        <f>I1852*H1852</f>
        <v>0</v>
      </c>
    </row>
    <row r="1853" spans="2:10" x14ac:dyDescent="0.2">
      <c r="B1853" s="163"/>
      <c r="C1853" s="164"/>
      <c r="D1853" s="164"/>
      <c r="E1853" s="165"/>
      <c r="F1853" s="36"/>
      <c r="G1853" s="37"/>
      <c r="H1853" s="37"/>
      <c r="I1853" s="38"/>
      <c r="J1853" s="39">
        <f>I1853*H1853</f>
        <v>0</v>
      </c>
    </row>
    <row r="1854" spans="2:10" x14ac:dyDescent="0.2">
      <c r="B1854" s="163"/>
      <c r="C1854" s="164"/>
      <c r="D1854" s="164"/>
      <c r="E1854" s="165"/>
      <c r="F1854" s="36"/>
      <c r="G1854" s="37"/>
      <c r="H1854" s="37"/>
      <c r="I1854" s="38"/>
      <c r="J1854" s="39">
        <f>I1854*H1854</f>
        <v>0</v>
      </c>
    </row>
    <row r="1855" spans="2:10" x14ac:dyDescent="0.2">
      <c r="B1855" s="171" t="s">
        <v>32</v>
      </c>
      <c r="C1855" s="172"/>
      <c r="D1855" s="172"/>
      <c r="E1855" s="172"/>
      <c r="F1855" s="172"/>
      <c r="G1855" s="172"/>
      <c r="H1855" s="172"/>
      <c r="I1855" s="172"/>
      <c r="J1855" s="173"/>
    </row>
    <row r="1856" spans="2:10" x14ac:dyDescent="0.2">
      <c r="B1856" s="163"/>
      <c r="C1856" s="164"/>
      <c r="D1856" s="164"/>
      <c r="E1856" s="165"/>
      <c r="F1856" s="36"/>
      <c r="G1856" s="37"/>
      <c r="H1856" s="37"/>
      <c r="I1856" s="38"/>
      <c r="J1856" s="39">
        <f>I1856*H1856</f>
        <v>0</v>
      </c>
    </row>
    <row r="1857" spans="2:10" x14ac:dyDescent="0.2">
      <c r="B1857" s="163"/>
      <c r="C1857" s="164"/>
      <c r="D1857" s="164"/>
      <c r="E1857" s="165"/>
      <c r="F1857" s="36"/>
      <c r="G1857" s="37"/>
      <c r="H1857" s="37"/>
      <c r="I1857" s="38"/>
      <c r="J1857" s="39">
        <f>I1857*H1857</f>
        <v>0</v>
      </c>
    </row>
    <row r="1858" spans="2:10" x14ac:dyDescent="0.2">
      <c r="B1858" s="163"/>
      <c r="C1858" s="164"/>
      <c r="D1858" s="164"/>
      <c r="E1858" s="165"/>
      <c r="F1858" s="36"/>
      <c r="G1858" s="37"/>
      <c r="H1858" s="37"/>
      <c r="I1858" s="38"/>
      <c r="J1858" s="39">
        <f>I1858*H1858</f>
        <v>0</v>
      </c>
    </row>
    <row r="1859" spans="2:10" x14ac:dyDescent="0.2">
      <c r="B1859" s="171" t="s">
        <v>33</v>
      </c>
      <c r="C1859" s="172"/>
      <c r="D1859" s="172"/>
      <c r="E1859" s="172"/>
      <c r="F1859" s="172"/>
      <c r="G1859" s="172"/>
      <c r="H1859" s="172"/>
      <c r="I1859" s="172"/>
      <c r="J1859" s="173"/>
    </row>
    <row r="1860" spans="2:10" x14ac:dyDescent="0.2">
      <c r="B1860" s="163"/>
      <c r="C1860" s="164"/>
      <c r="D1860" s="164"/>
      <c r="E1860" s="165"/>
      <c r="F1860" s="36"/>
      <c r="G1860" s="37"/>
      <c r="H1860" s="37"/>
      <c r="I1860" s="38"/>
      <c r="J1860" s="39">
        <f>I1860*H1860</f>
        <v>0</v>
      </c>
    </row>
    <row r="1861" spans="2:10" x14ac:dyDescent="0.2">
      <c r="B1861" s="163"/>
      <c r="C1861" s="164"/>
      <c r="D1861" s="164"/>
      <c r="E1861" s="165"/>
      <c r="F1861" s="36"/>
      <c r="G1861" s="37"/>
      <c r="H1861" s="37"/>
      <c r="I1861" s="38"/>
      <c r="J1861" s="39">
        <f>I1861*H1861</f>
        <v>0</v>
      </c>
    </row>
    <row r="1862" spans="2:10" ht="12" thickBot="1" x14ac:dyDescent="0.25">
      <c r="B1862" s="156"/>
      <c r="C1862" s="157"/>
      <c r="D1862" s="157"/>
      <c r="E1862" s="158"/>
      <c r="F1862" s="40"/>
      <c r="G1862" s="41"/>
      <c r="H1862" s="41"/>
      <c r="I1862" s="42"/>
      <c r="J1862" s="43">
        <f>I1862*H1862</f>
        <v>0</v>
      </c>
    </row>
    <row r="1863" spans="2:10" ht="15.75" thickTop="1" x14ac:dyDescent="0.2">
      <c r="B1863" s="10"/>
      <c r="C1863" s="10"/>
      <c r="D1863" s="10"/>
      <c r="E1863" s="10"/>
      <c r="F1863" s="44"/>
      <c r="G1863" s="45"/>
      <c r="H1863" s="159" t="s">
        <v>34</v>
      </c>
      <c r="I1863" s="160"/>
      <c r="J1863" s="46">
        <f>SUM(J1847:J1862)</f>
        <v>0</v>
      </c>
    </row>
    <row r="1864" spans="2:10" ht="15.75" thickBot="1" x14ac:dyDescent="0.25">
      <c r="B1864" s="47"/>
      <c r="C1864" s="48"/>
      <c r="D1864" s="48"/>
      <c r="E1864" s="48"/>
      <c r="F1864" s="48"/>
      <c r="G1864" s="45"/>
      <c r="H1864" s="161" t="s">
        <v>35</v>
      </c>
      <c r="I1864" s="162"/>
      <c r="J1864" s="49" t="e">
        <f>J1863/J1844</f>
        <v>#DIV/0!</v>
      </c>
    </row>
    <row r="1865" spans="2:10" ht="12" thickTop="1" x14ac:dyDescent="0.2"/>
    <row r="1866" spans="2:10" ht="12" thickBot="1" x14ac:dyDescent="0.25"/>
    <row r="1867" spans="2:10" ht="12" thickTop="1" x14ac:dyDescent="0.2">
      <c r="B1867" s="20"/>
      <c r="C1867" s="21"/>
      <c r="D1867" s="21"/>
      <c r="E1867" s="21"/>
      <c r="F1867" s="21"/>
      <c r="G1867" s="22"/>
      <c r="H1867" s="23"/>
      <c r="I1867" s="24"/>
      <c r="J1867" s="25"/>
    </row>
    <row r="1868" spans="2:10" ht="15" x14ac:dyDescent="0.2">
      <c r="B1868" s="55" t="s">
        <v>21</v>
      </c>
      <c r="C1868" s="151">
        <f>+'Anexo N°4'!B118</f>
        <v>4</v>
      </c>
      <c r="D1868" s="28" t="s">
        <v>22</v>
      </c>
      <c r="E1868" s="166" t="str">
        <f>+'Anexo N°4'!C118</f>
        <v>ASEO Y ENTREGA DE LA OBRA</v>
      </c>
      <c r="F1868" s="166"/>
      <c r="G1868" s="167"/>
      <c r="H1868" s="29" t="s">
        <v>23</v>
      </c>
      <c r="I1868" s="29" t="str">
        <f>+'Anexo N°4'!D118</f>
        <v>Semana</v>
      </c>
      <c r="J1868" s="51">
        <f>+'Anexo N°4'!F118</f>
        <v>0</v>
      </c>
    </row>
    <row r="1869" spans="2:10" ht="15" x14ac:dyDescent="0.2">
      <c r="B1869" s="56"/>
      <c r="C1869" s="30"/>
      <c r="D1869" s="30"/>
      <c r="E1869" s="30"/>
      <c r="F1869" s="30"/>
      <c r="G1869" s="30"/>
      <c r="H1869" s="30"/>
      <c r="I1869" s="30"/>
      <c r="J1869" s="31"/>
    </row>
    <row r="1870" spans="2:10" x14ac:dyDescent="0.2">
      <c r="B1870" s="168" t="s">
        <v>24</v>
      </c>
      <c r="C1870" s="169"/>
      <c r="D1870" s="169"/>
      <c r="E1870" s="170"/>
      <c r="F1870" s="32" t="s">
        <v>25</v>
      </c>
      <c r="G1870" s="33" t="s">
        <v>26</v>
      </c>
      <c r="H1870" s="33" t="s">
        <v>27</v>
      </c>
      <c r="I1870" s="34" t="s">
        <v>28</v>
      </c>
      <c r="J1870" s="35" t="s">
        <v>29</v>
      </c>
    </row>
    <row r="1871" spans="2:10" x14ac:dyDescent="0.2">
      <c r="B1871" s="171" t="s">
        <v>30</v>
      </c>
      <c r="C1871" s="172"/>
      <c r="D1871" s="172"/>
      <c r="E1871" s="172"/>
      <c r="F1871" s="172"/>
      <c r="G1871" s="172"/>
      <c r="H1871" s="172"/>
      <c r="I1871" s="172"/>
      <c r="J1871" s="173"/>
    </row>
    <row r="1872" spans="2:10" x14ac:dyDescent="0.2">
      <c r="B1872" s="163"/>
      <c r="C1872" s="164"/>
      <c r="D1872" s="164"/>
      <c r="E1872" s="165"/>
      <c r="F1872" s="36"/>
      <c r="G1872" s="37"/>
      <c r="H1872" s="37"/>
      <c r="I1872" s="38">
        <v>1</v>
      </c>
      <c r="J1872" s="39">
        <f>I1872*H1872</f>
        <v>0</v>
      </c>
    </row>
    <row r="1873" spans="2:10" x14ac:dyDescent="0.2">
      <c r="B1873" s="163"/>
      <c r="C1873" s="164"/>
      <c r="D1873" s="164"/>
      <c r="E1873" s="165"/>
      <c r="F1873" s="36"/>
      <c r="G1873" s="37"/>
      <c r="H1873" s="37"/>
      <c r="I1873" s="38"/>
      <c r="J1873" s="39">
        <f>I1873*H1873</f>
        <v>0</v>
      </c>
    </row>
    <row r="1874" spans="2:10" x14ac:dyDescent="0.2">
      <c r="B1874" s="163"/>
      <c r="C1874" s="164"/>
      <c r="D1874" s="164"/>
      <c r="E1874" s="165"/>
      <c r="F1874" s="36"/>
      <c r="G1874" s="37"/>
      <c r="H1874" s="37"/>
      <c r="I1874" s="38"/>
      <c r="J1874" s="39">
        <f>I1874*H1874</f>
        <v>0</v>
      </c>
    </row>
    <row r="1875" spans="2:10" x14ac:dyDescent="0.2">
      <c r="B1875" s="171" t="s">
        <v>31</v>
      </c>
      <c r="C1875" s="172"/>
      <c r="D1875" s="172"/>
      <c r="E1875" s="172"/>
      <c r="F1875" s="172"/>
      <c r="G1875" s="172"/>
      <c r="H1875" s="172"/>
      <c r="I1875" s="172"/>
      <c r="J1875" s="173"/>
    </row>
    <row r="1876" spans="2:10" x14ac:dyDescent="0.2">
      <c r="B1876" s="163"/>
      <c r="C1876" s="164"/>
      <c r="D1876" s="164"/>
      <c r="E1876" s="165"/>
      <c r="F1876" s="36"/>
      <c r="G1876" s="37"/>
      <c r="H1876" s="37"/>
      <c r="I1876" s="38"/>
      <c r="J1876" s="39">
        <f>I1876*H1876</f>
        <v>0</v>
      </c>
    </row>
    <row r="1877" spans="2:10" x14ac:dyDescent="0.2">
      <c r="B1877" s="163"/>
      <c r="C1877" s="164"/>
      <c r="D1877" s="164"/>
      <c r="E1877" s="165"/>
      <c r="F1877" s="36"/>
      <c r="G1877" s="37"/>
      <c r="H1877" s="37"/>
      <c r="I1877" s="38"/>
      <c r="J1877" s="39">
        <f>I1877*H1877</f>
        <v>0</v>
      </c>
    </row>
    <row r="1878" spans="2:10" x14ac:dyDescent="0.2">
      <c r="B1878" s="163"/>
      <c r="C1878" s="164"/>
      <c r="D1878" s="164"/>
      <c r="E1878" s="165"/>
      <c r="F1878" s="36"/>
      <c r="G1878" s="37"/>
      <c r="H1878" s="37"/>
      <c r="I1878" s="38"/>
      <c r="J1878" s="39">
        <f>I1878*H1878</f>
        <v>0</v>
      </c>
    </row>
    <row r="1879" spans="2:10" x14ac:dyDescent="0.2">
      <c r="B1879" s="171" t="s">
        <v>32</v>
      </c>
      <c r="C1879" s="172"/>
      <c r="D1879" s="172"/>
      <c r="E1879" s="172"/>
      <c r="F1879" s="172"/>
      <c r="G1879" s="172"/>
      <c r="H1879" s="172"/>
      <c r="I1879" s="172"/>
      <c r="J1879" s="173"/>
    </row>
    <row r="1880" spans="2:10" x14ac:dyDescent="0.2">
      <c r="B1880" s="163"/>
      <c r="C1880" s="164"/>
      <c r="D1880" s="164"/>
      <c r="E1880" s="165"/>
      <c r="F1880" s="36"/>
      <c r="G1880" s="37"/>
      <c r="H1880" s="37"/>
      <c r="I1880" s="38"/>
      <c r="J1880" s="39">
        <f>I1880*H1880</f>
        <v>0</v>
      </c>
    </row>
    <row r="1881" spans="2:10" x14ac:dyDescent="0.2">
      <c r="B1881" s="163"/>
      <c r="C1881" s="164"/>
      <c r="D1881" s="164"/>
      <c r="E1881" s="165"/>
      <c r="F1881" s="36"/>
      <c r="G1881" s="37"/>
      <c r="H1881" s="37"/>
      <c r="I1881" s="38"/>
      <c r="J1881" s="39">
        <f>I1881*H1881</f>
        <v>0</v>
      </c>
    </row>
    <row r="1882" spans="2:10" x14ac:dyDescent="0.2">
      <c r="B1882" s="163"/>
      <c r="C1882" s="164"/>
      <c r="D1882" s="164"/>
      <c r="E1882" s="165"/>
      <c r="F1882" s="36"/>
      <c r="G1882" s="37"/>
      <c r="H1882" s="37"/>
      <c r="I1882" s="38"/>
      <c r="J1882" s="39">
        <f>I1882*H1882</f>
        <v>0</v>
      </c>
    </row>
    <row r="1883" spans="2:10" x14ac:dyDescent="0.2">
      <c r="B1883" s="171" t="s">
        <v>33</v>
      </c>
      <c r="C1883" s="172"/>
      <c r="D1883" s="172"/>
      <c r="E1883" s="172"/>
      <c r="F1883" s="172"/>
      <c r="G1883" s="172"/>
      <c r="H1883" s="172"/>
      <c r="I1883" s="172"/>
      <c r="J1883" s="173"/>
    </row>
    <row r="1884" spans="2:10" x14ac:dyDescent="0.2">
      <c r="B1884" s="163"/>
      <c r="C1884" s="164"/>
      <c r="D1884" s="164"/>
      <c r="E1884" s="165"/>
      <c r="F1884" s="36"/>
      <c r="G1884" s="37"/>
      <c r="H1884" s="37"/>
      <c r="I1884" s="38"/>
      <c r="J1884" s="39">
        <f>I1884*H1884</f>
        <v>0</v>
      </c>
    </row>
    <row r="1885" spans="2:10" x14ac:dyDescent="0.2">
      <c r="B1885" s="163"/>
      <c r="C1885" s="164"/>
      <c r="D1885" s="164"/>
      <c r="E1885" s="165"/>
      <c r="F1885" s="36"/>
      <c r="G1885" s="37"/>
      <c r="H1885" s="37"/>
      <c r="I1885" s="38"/>
      <c r="J1885" s="39">
        <f>I1885*H1885</f>
        <v>0</v>
      </c>
    </row>
    <row r="1886" spans="2:10" ht="12" thickBot="1" x14ac:dyDescent="0.25">
      <c r="B1886" s="156"/>
      <c r="C1886" s="157"/>
      <c r="D1886" s="157"/>
      <c r="E1886" s="158"/>
      <c r="F1886" s="40"/>
      <c r="G1886" s="41"/>
      <c r="H1886" s="41"/>
      <c r="I1886" s="42"/>
      <c r="J1886" s="43">
        <f>I1886*H1886</f>
        <v>0</v>
      </c>
    </row>
    <row r="1887" spans="2:10" ht="15.75" thickTop="1" x14ac:dyDescent="0.2">
      <c r="B1887" s="10"/>
      <c r="C1887" s="10"/>
      <c r="D1887" s="10"/>
      <c r="E1887" s="10"/>
      <c r="F1887" s="44"/>
      <c r="G1887" s="45"/>
      <c r="H1887" s="159" t="s">
        <v>34</v>
      </c>
      <c r="I1887" s="160"/>
      <c r="J1887" s="46">
        <f>SUM(J1871:J1886)</f>
        <v>0</v>
      </c>
    </row>
    <row r="1888" spans="2:10" ht="15.75" thickBot="1" x14ac:dyDescent="0.25">
      <c r="B1888" s="47"/>
      <c r="C1888" s="48"/>
      <c r="D1888" s="48"/>
      <c r="E1888" s="48"/>
      <c r="F1888" s="48"/>
      <c r="G1888" s="45"/>
      <c r="H1888" s="161" t="s">
        <v>35</v>
      </c>
      <c r="I1888" s="162"/>
      <c r="J1888" s="49" t="e">
        <f>J1887/J1868</f>
        <v>#DIV/0!</v>
      </c>
    </row>
    <row r="1889" ht="12" thickTop="1" x14ac:dyDescent="0.2"/>
  </sheetData>
  <mergeCells count="1564">
    <mergeCell ref="B749:J749"/>
    <mergeCell ref="B750:E750"/>
    <mergeCell ref="B751:E751"/>
    <mergeCell ref="B752:E752"/>
    <mergeCell ref="B753:J753"/>
    <mergeCell ref="B754:E754"/>
    <mergeCell ref="B755:E755"/>
    <mergeCell ref="B756:E756"/>
    <mergeCell ref="H757:I757"/>
    <mergeCell ref="H758:I758"/>
    <mergeCell ref="B728:E728"/>
    <mergeCell ref="B729:J729"/>
    <mergeCell ref="B730:E730"/>
    <mergeCell ref="B731:E731"/>
    <mergeCell ref="B732:E732"/>
    <mergeCell ref="H733:I733"/>
    <mergeCell ref="H734:I734"/>
    <mergeCell ref="E738:G738"/>
    <mergeCell ref="B740:E740"/>
    <mergeCell ref="B741:J741"/>
    <mergeCell ref="B742:E742"/>
    <mergeCell ref="B743:E743"/>
    <mergeCell ref="B744:E744"/>
    <mergeCell ref="B745:J745"/>
    <mergeCell ref="B746:E746"/>
    <mergeCell ref="B747:E747"/>
    <mergeCell ref="B748:E748"/>
    <mergeCell ref="B707:E707"/>
    <mergeCell ref="B708:E708"/>
    <mergeCell ref="H709:I709"/>
    <mergeCell ref="H710:I710"/>
    <mergeCell ref="E714:G714"/>
    <mergeCell ref="B716:E716"/>
    <mergeCell ref="B717:J717"/>
    <mergeCell ref="B718:E718"/>
    <mergeCell ref="B719:E719"/>
    <mergeCell ref="B720:E720"/>
    <mergeCell ref="B721:J721"/>
    <mergeCell ref="B722:E722"/>
    <mergeCell ref="B723:E723"/>
    <mergeCell ref="B724:E724"/>
    <mergeCell ref="B725:J725"/>
    <mergeCell ref="B726:E726"/>
    <mergeCell ref="B727:E727"/>
    <mergeCell ref="H685:I685"/>
    <mergeCell ref="E690:G690"/>
    <mergeCell ref="B692:E692"/>
    <mergeCell ref="B693:J693"/>
    <mergeCell ref="B694:E694"/>
    <mergeCell ref="B695:E695"/>
    <mergeCell ref="B696:E696"/>
    <mergeCell ref="B697:J697"/>
    <mergeCell ref="B698:E698"/>
    <mergeCell ref="B699:E699"/>
    <mergeCell ref="B700:E700"/>
    <mergeCell ref="B701:J701"/>
    <mergeCell ref="B702:E702"/>
    <mergeCell ref="B703:E703"/>
    <mergeCell ref="B704:E704"/>
    <mergeCell ref="B705:J705"/>
    <mergeCell ref="B706:E706"/>
    <mergeCell ref="B668:J668"/>
    <mergeCell ref="B669:E669"/>
    <mergeCell ref="B670:E670"/>
    <mergeCell ref="B671:E671"/>
    <mergeCell ref="B672:J672"/>
    <mergeCell ref="B673:E673"/>
    <mergeCell ref="B674:E674"/>
    <mergeCell ref="B675:E675"/>
    <mergeCell ref="B676:J676"/>
    <mergeCell ref="B677:E677"/>
    <mergeCell ref="B678:E678"/>
    <mergeCell ref="B679:E679"/>
    <mergeCell ref="B680:J680"/>
    <mergeCell ref="B681:E681"/>
    <mergeCell ref="B682:E682"/>
    <mergeCell ref="B683:E683"/>
    <mergeCell ref="H684:I684"/>
    <mergeCell ref="B647:E647"/>
    <mergeCell ref="B648:J648"/>
    <mergeCell ref="B649:E649"/>
    <mergeCell ref="B650:E650"/>
    <mergeCell ref="B651:E651"/>
    <mergeCell ref="B652:J652"/>
    <mergeCell ref="B653:E653"/>
    <mergeCell ref="B654:E654"/>
    <mergeCell ref="B655:E655"/>
    <mergeCell ref="B656:J656"/>
    <mergeCell ref="B657:E657"/>
    <mergeCell ref="B658:E658"/>
    <mergeCell ref="B659:E659"/>
    <mergeCell ref="H660:I660"/>
    <mergeCell ref="H661:I661"/>
    <mergeCell ref="E665:G665"/>
    <mergeCell ref="B667:E667"/>
    <mergeCell ref="B626:E626"/>
    <mergeCell ref="B627:E627"/>
    <mergeCell ref="B628:J628"/>
    <mergeCell ref="B629:E629"/>
    <mergeCell ref="B630:E630"/>
    <mergeCell ref="B631:E631"/>
    <mergeCell ref="B632:J632"/>
    <mergeCell ref="B633:E633"/>
    <mergeCell ref="B634:E634"/>
    <mergeCell ref="B635:E635"/>
    <mergeCell ref="H636:I636"/>
    <mergeCell ref="H637:I637"/>
    <mergeCell ref="E641:G641"/>
    <mergeCell ref="B643:E643"/>
    <mergeCell ref="B644:J644"/>
    <mergeCell ref="B645:E645"/>
    <mergeCell ref="B646:E646"/>
    <mergeCell ref="B605:E605"/>
    <mergeCell ref="B606:E606"/>
    <mergeCell ref="B607:E607"/>
    <mergeCell ref="B608:J608"/>
    <mergeCell ref="B609:E609"/>
    <mergeCell ref="B610:E610"/>
    <mergeCell ref="B611:E611"/>
    <mergeCell ref="H612:I612"/>
    <mergeCell ref="H613:I613"/>
    <mergeCell ref="E617:G617"/>
    <mergeCell ref="B619:E619"/>
    <mergeCell ref="B620:J620"/>
    <mergeCell ref="B621:E621"/>
    <mergeCell ref="B622:E622"/>
    <mergeCell ref="B623:E623"/>
    <mergeCell ref="B624:J624"/>
    <mergeCell ref="B625:E625"/>
    <mergeCell ref="B584:J584"/>
    <mergeCell ref="B585:E585"/>
    <mergeCell ref="B586:E586"/>
    <mergeCell ref="B587:E587"/>
    <mergeCell ref="H588:I588"/>
    <mergeCell ref="H589:I589"/>
    <mergeCell ref="E593:G593"/>
    <mergeCell ref="B595:E595"/>
    <mergeCell ref="B596:J596"/>
    <mergeCell ref="B597:E597"/>
    <mergeCell ref="B598:E598"/>
    <mergeCell ref="B599:E599"/>
    <mergeCell ref="B600:J600"/>
    <mergeCell ref="B601:E601"/>
    <mergeCell ref="B602:E602"/>
    <mergeCell ref="B603:E603"/>
    <mergeCell ref="B604:J604"/>
    <mergeCell ref="B563:E563"/>
    <mergeCell ref="H564:I564"/>
    <mergeCell ref="H565:I565"/>
    <mergeCell ref="E569:G569"/>
    <mergeCell ref="B571:E571"/>
    <mergeCell ref="B572:J572"/>
    <mergeCell ref="B573:E573"/>
    <mergeCell ref="B574:E574"/>
    <mergeCell ref="B575:E575"/>
    <mergeCell ref="B576:J576"/>
    <mergeCell ref="B577:E577"/>
    <mergeCell ref="B578:E578"/>
    <mergeCell ref="B579:E579"/>
    <mergeCell ref="B580:J580"/>
    <mergeCell ref="B581:E581"/>
    <mergeCell ref="B582:E582"/>
    <mergeCell ref="B583:E583"/>
    <mergeCell ref="E545:G545"/>
    <mergeCell ref="B547:E547"/>
    <mergeCell ref="B548:J548"/>
    <mergeCell ref="B549:E549"/>
    <mergeCell ref="B550:E550"/>
    <mergeCell ref="B551:E551"/>
    <mergeCell ref="B552:J552"/>
    <mergeCell ref="B553:E553"/>
    <mergeCell ref="B554:E554"/>
    <mergeCell ref="B555:E555"/>
    <mergeCell ref="B556:J556"/>
    <mergeCell ref="B557:E557"/>
    <mergeCell ref="B558:E558"/>
    <mergeCell ref="B559:E559"/>
    <mergeCell ref="B560:J560"/>
    <mergeCell ref="B561:E561"/>
    <mergeCell ref="B562:E562"/>
    <mergeCell ref="B501:E501"/>
    <mergeCell ref="B502:E502"/>
    <mergeCell ref="H516:I516"/>
    <mergeCell ref="H517:I517"/>
    <mergeCell ref="B514:E514"/>
    <mergeCell ref="B515:E515"/>
    <mergeCell ref="B508:J508"/>
    <mergeCell ref="B509:E509"/>
    <mergeCell ref="B510:E510"/>
    <mergeCell ref="B511:E511"/>
    <mergeCell ref="B512:J512"/>
    <mergeCell ref="B513:E513"/>
    <mergeCell ref="B503:E503"/>
    <mergeCell ref="B504:J504"/>
    <mergeCell ref="B505:E505"/>
    <mergeCell ref="B506:E506"/>
    <mergeCell ref="B507:E507"/>
    <mergeCell ref="B463:J463"/>
    <mergeCell ref="B466:E466"/>
    <mergeCell ref="B499:E499"/>
    <mergeCell ref="B500:J500"/>
    <mergeCell ref="E497:G497"/>
    <mergeCell ref="B490:E490"/>
    <mergeCell ref="B489:E489"/>
    <mergeCell ref="H491:I491"/>
    <mergeCell ref="H492:I492"/>
    <mergeCell ref="B488:E488"/>
    <mergeCell ref="B480:E480"/>
    <mergeCell ref="B482:E482"/>
    <mergeCell ref="B474:E474"/>
    <mergeCell ref="B475:J475"/>
    <mergeCell ref="B476:E476"/>
    <mergeCell ref="B477:E477"/>
    <mergeCell ref="B484:E484"/>
    <mergeCell ref="B486:E486"/>
    <mergeCell ref="H468:I468"/>
    <mergeCell ref="E472:G472"/>
    <mergeCell ref="B464:E464"/>
    <mergeCell ref="B465:E465"/>
    <mergeCell ref="B234:E234"/>
    <mergeCell ref="B235:J235"/>
    <mergeCell ref="B225:E225"/>
    <mergeCell ref="H228:I228"/>
    <mergeCell ref="B215:J215"/>
    <mergeCell ref="B216:E216"/>
    <mergeCell ref="B217:E217"/>
    <mergeCell ref="B218:E218"/>
    <mergeCell ref="B219:J219"/>
    <mergeCell ref="B220:E220"/>
    <mergeCell ref="B451:J451"/>
    <mergeCell ref="B452:E452"/>
    <mergeCell ref="B441:E441"/>
    <mergeCell ref="B442:E442"/>
    <mergeCell ref="B435:J435"/>
    <mergeCell ref="B436:E436"/>
    <mergeCell ref="B437:E437"/>
    <mergeCell ref="B438:E438"/>
    <mergeCell ref="H444:I444"/>
    <mergeCell ref="E448:G448"/>
    <mergeCell ref="B450:E450"/>
    <mergeCell ref="B439:J439"/>
    <mergeCell ref="B440:E440"/>
    <mergeCell ref="B434:E434"/>
    <mergeCell ref="B392:E392"/>
    <mergeCell ref="B390:E390"/>
    <mergeCell ref="B378:E378"/>
    <mergeCell ref="B380:E380"/>
    <mergeCell ref="E376:G376"/>
    <mergeCell ref="B355:J355"/>
    <mergeCell ref="B358:E358"/>
    <mergeCell ref="B359:J359"/>
    <mergeCell ref="B168:E168"/>
    <mergeCell ref="B170:E170"/>
    <mergeCell ref="B172:E172"/>
    <mergeCell ref="B167:J167"/>
    <mergeCell ref="B169:E169"/>
    <mergeCell ref="B171:J171"/>
    <mergeCell ref="B162:E162"/>
    <mergeCell ref="B199:J199"/>
    <mergeCell ref="B200:E200"/>
    <mergeCell ref="B189:E189"/>
    <mergeCell ref="B190:E190"/>
    <mergeCell ref="B193:E193"/>
    <mergeCell ref="B188:E188"/>
    <mergeCell ref="B191:J191"/>
    <mergeCell ref="B192:E192"/>
    <mergeCell ref="B186:E186"/>
    <mergeCell ref="B173:E173"/>
    <mergeCell ref="B174:E174"/>
    <mergeCell ref="B175:J175"/>
    <mergeCell ref="B164:E164"/>
    <mergeCell ref="B166:E166"/>
    <mergeCell ref="B163:J163"/>
    <mergeCell ref="B165:E165"/>
    <mergeCell ref="B148:E148"/>
    <mergeCell ref="B149:E149"/>
    <mergeCell ref="B146:E146"/>
    <mergeCell ref="B147:J147"/>
    <mergeCell ref="B150:E150"/>
    <mergeCell ref="B151:J151"/>
    <mergeCell ref="B140:E140"/>
    <mergeCell ref="B141:E141"/>
    <mergeCell ref="B144:E144"/>
    <mergeCell ref="B145:E145"/>
    <mergeCell ref="B142:E142"/>
    <mergeCell ref="B143:J143"/>
    <mergeCell ref="E160:G160"/>
    <mergeCell ref="E136:G136"/>
    <mergeCell ref="B138:E138"/>
    <mergeCell ref="B139:J139"/>
    <mergeCell ref="B426:E426"/>
    <mergeCell ref="B365:E365"/>
    <mergeCell ref="B367:J367"/>
    <mergeCell ref="B340:E340"/>
    <mergeCell ref="B394:E394"/>
    <mergeCell ref="H395:I395"/>
    <mergeCell ref="B389:E389"/>
    <mergeCell ref="B381:E381"/>
    <mergeCell ref="B382:E382"/>
    <mergeCell ref="B383:J383"/>
    <mergeCell ref="B384:E384"/>
    <mergeCell ref="B385:E385"/>
    <mergeCell ref="B386:E386"/>
    <mergeCell ref="B387:J387"/>
    <mergeCell ref="B388:E388"/>
    <mergeCell ref="B391:J391"/>
    <mergeCell ref="B537:E537"/>
    <mergeCell ref="B538:E538"/>
    <mergeCell ref="B539:E539"/>
    <mergeCell ref="H540:I540"/>
    <mergeCell ref="B529:E529"/>
    <mergeCell ref="B530:E530"/>
    <mergeCell ref="B533:E533"/>
    <mergeCell ref="B534:E534"/>
    <mergeCell ref="B526:E526"/>
    <mergeCell ref="B536:J536"/>
    <mergeCell ref="E521:G521"/>
    <mergeCell ref="B523:E523"/>
    <mergeCell ref="B524:J524"/>
    <mergeCell ref="B525:E525"/>
    <mergeCell ref="B527:E527"/>
    <mergeCell ref="B528:J528"/>
    <mergeCell ref="B531:E531"/>
    <mergeCell ref="B532:J532"/>
    <mergeCell ref="B535:E535"/>
    <mergeCell ref="B453:E453"/>
    <mergeCell ref="B431:J431"/>
    <mergeCell ref="B432:E432"/>
    <mergeCell ref="B433:E433"/>
    <mergeCell ref="H443:I443"/>
    <mergeCell ref="H396:I396"/>
    <mergeCell ref="E424:G424"/>
    <mergeCell ref="E400:G400"/>
    <mergeCell ref="B402:E402"/>
    <mergeCell ref="B403:J403"/>
    <mergeCell ref="B404:E404"/>
    <mergeCell ref="B405:E405"/>
    <mergeCell ref="B406:E406"/>
    <mergeCell ref="B407:J407"/>
    <mergeCell ref="B408:E408"/>
    <mergeCell ref="B409:E409"/>
    <mergeCell ref="B410:E410"/>
    <mergeCell ref="B411:J411"/>
    <mergeCell ref="B412:E412"/>
    <mergeCell ref="B413:E413"/>
    <mergeCell ref="B414:E414"/>
    <mergeCell ref="B415:J415"/>
    <mergeCell ref="B416:E416"/>
    <mergeCell ref="B417:E417"/>
    <mergeCell ref="B418:E418"/>
    <mergeCell ref="H419:I419"/>
    <mergeCell ref="H420:I420"/>
    <mergeCell ref="B430:E430"/>
    <mergeCell ref="B369:E369"/>
    <mergeCell ref="H371:I371"/>
    <mergeCell ref="H372:I372"/>
    <mergeCell ref="B364:E364"/>
    <mergeCell ref="B366:E366"/>
    <mergeCell ref="B368:E368"/>
    <mergeCell ref="B342:E342"/>
    <mergeCell ref="B343:J343"/>
    <mergeCell ref="B346:E346"/>
    <mergeCell ref="H347:I347"/>
    <mergeCell ref="H348:I348"/>
    <mergeCell ref="B356:E356"/>
    <mergeCell ref="B357:E357"/>
    <mergeCell ref="B354:E354"/>
    <mergeCell ref="E352:G352"/>
    <mergeCell ref="B344:E344"/>
    <mergeCell ref="B345:E345"/>
    <mergeCell ref="B393:E393"/>
    <mergeCell ref="B318:E318"/>
    <mergeCell ref="B319:J319"/>
    <mergeCell ref="B320:E320"/>
    <mergeCell ref="B312:E312"/>
    <mergeCell ref="B313:E313"/>
    <mergeCell ref="B314:E314"/>
    <mergeCell ref="B315:J315"/>
    <mergeCell ref="B306:E306"/>
    <mergeCell ref="B309:E309"/>
    <mergeCell ref="B310:E310"/>
    <mergeCell ref="B307:J307"/>
    <mergeCell ref="B308:E308"/>
    <mergeCell ref="B311:J311"/>
    <mergeCell ref="H300:I300"/>
    <mergeCell ref="B360:E360"/>
    <mergeCell ref="B361:E361"/>
    <mergeCell ref="B362:E362"/>
    <mergeCell ref="B363:J363"/>
    <mergeCell ref="B333:E333"/>
    <mergeCell ref="B334:E334"/>
    <mergeCell ref="B341:E341"/>
    <mergeCell ref="B336:E336"/>
    <mergeCell ref="B337:E337"/>
    <mergeCell ref="B338:E338"/>
    <mergeCell ref="B339:J339"/>
    <mergeCell ref="B330:E330"/>
    <mergeCell ref="B331:J331"/>
    <mergeCell ref="B332:E332"/>
    <mergeCell ref="B321:E321"/>
    <mergeCell ref="B379:J379"/>
    <mergeCell ref="B370:E370"/>
    <mergeCell ref="H323:I323"/>
    <mergeCell ref="H324:I324"/>
    <mergeCell ref="E328:G328"/>
    <mergeCell ref="B335:J335"/>
    <mergeCell ref="B258:E258"/>
    <mergeCell ref="B260:E260"/>
    <mergeCell ref="B262:E262"/>
    <mergeCell ref="B259:J259"/>
    <mergeCell ref="B261:E261"/>
    <mergeCell ref="B268:E268"/>
    <mergeCell ref="B269:E269"/>
    <mergeCell ref="B270:E270"/>
    <mergeCell ref="B271:J271"/>
    <mergeCell ref="B292:E292"/>
    <mergeCell ref="B293:E293"/>
    <mergeCell ref="B294:E294"/>
    <mergeCell ref="B264:E264"/>
    <mergeCell ref="B272:E272"/>
    <mergeCell ref="B263:J263"/>
    <mergeCell ref="B265:E265"/>
    <mergeCell ref="B266:E266"/>
    <mergeCell ref="B267:J267"/>
    <mergeCell ref="B295:J295"/>
    <mergeCell ref="B296:E296"/>
    <mergeCell ref="B243:J243"/>
    <mergeCell ref="B244:E244"/>
    <mergeCell ref="B245:E245"/>
    <mergeCell ref="B236:E236"/>
    <mergeCell ref="B237:E237"/>
    <mergeCell ref="B240:E240"/>
    <mergeCell ref="B241:E241"/>
    <mergeCell ref="B238:E238"/>
    <mergeCell ref="B322:E322"/>
    <mergeCell ref="E304:G304"/>
    <mergeCell ref="B297:E297"/>
    <mergeCell ref="B298:E298"/>
    <mergeCell ref="H299:I299"/>
    <mergeCell ref="B286:E286"/>
    <mergeCell ref="B288:E288"/>
    <mergeCell ref="B291:J291"/>
    <mergeCell ref="B316:E316"/>
    <mergeCell ref="B317:E317"/>
    <mergeCell ref="B212:E212"/>
    <mergeCell ref="E232:G232"/>
    <mergeCell ref="B118:E118"/>
    <mergeCell ref="B105:E105"/>
    <mergeCell ref="B104:J104"/>
    <mergeCell ref="B106:E106"/>
    <mergeCell ref="B107:E107"/>
    <mergeCell ref="H108:I108"/>
    <mergeCell ref="B285:E285"/>
    <mergeCell ref="B287:J287"/>
    <mergeCell ref="B289:E289"/>
    <mergeCell ref="B290:E290"/>
    <mergeCell ref="B282:E282"/>
    <mergeCell ref="B284:E284"/>
    <mergeCell ref="E280:G280"/>
    <mergeCell ref="B283:J283"/>
    <mergeCell ref="B274:E274"/>
    <mergeCell ref="H276:I276"/>
    <mergeCell ref="B273:E273"/>
    <mergeCell ref="H275:I275"/>
    <mergeCell ref="E256:G256"/>
    <mergeCell ref="B213:E213"/>
    <mergeCell ref="B214:E214"/>
    <mergeCell ref="B194:E194"/>
    <mergeCell ref="B202:E202"/>
    <mergeCell ref="B195:J195"/>
    <mergeCell ref="B196:E196"/>
    <mergeCell ref="B197:E197"/>
    <mergeCell ref="B198:E198"/>
    <mergeCell ref="B248:E248"/>
    <mergeCell ref="B250:E250"/>
    <mergeCell ref="B242:E242"/>
    <mergeCell ref="B201:E201"/>
    <mergeCell ref="H203:I203"/>
    <mergeCell ref="H204:I204"/>
    <mergeCell ref="E208:G208"/>
    <mergeCell ref="B210:E210"/>
    <mergeCell ref="B211:J211"/>
    <mergeCell ref="B126:E126"/>
    <mergeCell ref="B128:E128"/>
    <mergeCell ref="H132:I132"/>
    <mergeCell ref="B176:E176"/>
    <mergeCell ref="H180:I180"/>
    <mergeCell ref="E184:G184"/>
    <mergeCell ref="B187:J187"/>
    <mergeCell ref="B177:E177"/>
    <mergeCell ref="B178:E178"/>
    <mergeCell ref="H179:I179"/>
    <mergeCell ref="H251:I251"/>
    <mergeCell ref="B152:E152"/>
    <mergeCell ref="B153:E153"/>
    <mergeCell ref="B154:E154"/>
    <mergeCell ref="H155:I155"/>
    <mergeCell ref="H156:I156"/>
    <mergeCell ref="B239:J239"/>
    <mergeCell ref="B246:E246"/>
    <mergeCell ref="B247:J247"/>
    <mergeCell ref="B249:E249"/>
    <mergeCell ref="B221:E221"/>
    <mergeCell ref="B222:E222"/>
    <mergeCell ref="B223:J223"/>
    <mergeCell ref="B224:E224"/>
    <mergeCell ref="B226:E226"/>
    <mergeCell ref="H227:I227"/>
    <mergeCell ref="B32:E32"/>
    <mergeCell ref="B34:E34"/>
    <mergeCell ref="B36:E36"/>
    <mergeCell ref="E18:G18"/>
    <mergeCell ref="B20:E20"/>
    <mergeCell ref="B21:J21"/>
    <mergeCell ref="H131:I131"/>
    <mergeCell ref="B103:E103"/>
    <mergeCell ref="B98:E98"/>
    <mergeCell ref="B100:J100"/>
    <mergeCell ref="B102:E102"/>
    <mergeCell ref="B125:E125"/>
    <mergeCell ref="B127:J127"/>
    <mergeCell ref="B129:E129"/>
    <mergeCell ref="B130:E130"/>
    <mergeCell ref="B122:E122"/>
    <mergeCell ref="B124:E124"/>
    <mergeCell ref="B123:J123"/>
    <mergeCell ref="B99:E99"/>
    <mergeCell ref="B101:E101"/>
    <mergeCell ref="B92:J92"/>
    <mergeCell ref="B94:E94"/>
    <mergeCell ref="B96:J96"/>
    <mergeCell ref="H109:I109"/>
    <mergeCell ref="E112:G112"/>
    <mergeCell ref="B115:J115"/>
    <mergeCell ref="B117:E117"/>
    <mergeCell ref="B119:J119"/>
    <mergeCell ref="B121:E121"/>
    <mergeCell ref="B120:E120"/>
    <mergeCell ref="B114:E114"/>
    <mergeCell ref="B116:E116"/>
    <mergeCell ref="H60:I60"/>
    <mergeCell ref="H61:I61"/>
    <mergeCell ref="B50:E50"/>
    <mergeCell ref="B51:E51"/>
    <mergeCell ref="B52:J52"/>
    <mergeCell ref="B53:E53"/>
    <mergeCell ref="B54:E54"/>
    <mergeCell ref="B55:E55"/>
    <mergeCell ref="B44:J44"/>
    <mergeCell ref="B45:E45"/>
    <mergeCell ref="B46:E46"/>
    <mergeCell ref="B47:E47"/>
    <mergeCell ref="B48:J48"/>
    <mergeCell ref="B49:E49"/>
    <mergeCell ref="B9:J9"/>
    <mergeCell ref="B10:J10"/>
    <mergeCell ref="B11:J11"/>
    <mergeCell ref="E41:G41"/>
    <mergeCell ref="B43:E43"/>
    <mergeCell ref="B56:J56"/>
    <mergeCell ref="B57:E57"/>
    <mergeCell ref="B58:E58"/>
    <mergeCell ref="B59:E59"/>
    <mergeCell ref="B35:E35"/>
    <mergeCell ref="H37:I37"/>
    <mergeCell ref="H38:I38"/>
    <mergeCell ref="B12:J12"/>
    <mergeCell ref="B22:E22"/>
    <mergeCell ref="B24:E24"/>
    <mergeCell ref="B26:E26"/>
    <mergeCell ref="B28:E28"/>
    <mergeCell ref="B30:E30"/>
    <mergeCell ref="B462:E462"/>
    <mergeCell ref="B454:E454"/>
    <mergeCell ref="B455:J455"/>
    <mergeCell ref="B456:E456"/>
    <mergeCell ref="B458:E458"/>
    <mergeCell ref="B459:J459"/>
    <mergeCell ref="B76:J76"/>
    <mergeCell ref="B69:E69"/>
    <mergeCell ref="B70:E70"/>
    <mergeCell ref="E65:G65"/>
    <mergeCell ref="B67:E67"/>
    <mergeCell ref="B68:J68"/>
    <mergeCell ref="H84:I84"/>
    <mergeCell ref="B91:E91"/>
    <mergeCell ref="B83:E83"/>
    <mergeCell ref="H85:I85"/>
    <mergeCell ref="E89:G89"/>
    <mergeCell ref="B77:E77"/>
    <mergeCell ref="B78:E78"/>
    <mergeCell ref="B81:E81"/>
    <mergeCell ref="B82:E82"/>
    <mergeCell ref="B79:E79"/>
    <mergeCell ref="B80:J80"/>
    <mergeCell ref="B73:E73"/>
    <mergeCell ref="B74:E74"/>
    <mergeCell ref="B71:E71"/>
    <mergeCell ref="B72:J72"/>
    <mergeCell ref="B75:E75"/>
    <mergeCell ref="B93:E93"/>
    <mergeCell ref="B95:E95"/>
    <mergeCell ref="B97:E97"/>
    <mergeCell ref="H252:I252"/>
    <mergeCell ref="B766:E766"/>
    <mergeCell ref="B767:E767"/>
    <mergeCell ref="B768:E768"/>
    <mergeCell ref="B769:J769"/>
    <mergeCell ref="B770:E770"/>
    <mergeCell ref="B771:E771"/>
    <mergeCell ref="B772:E772"/>
    <mergeCell ref="B773:J773"/>
    <mergeCell ref="B774:E774"/>
    <mergeCell ref="B23:E23"/>
    <mergeCell ref="B25:J25"/>
    <mergeCell ref="B27:E27"/>
    <mergeCell ref="B29:J29"/>
    <mergeCell ref="B31:E31"/>
    <mergeCell ref="B33:J33"/>
    <mergeCell ref="E762:G762"/>
    <mergeCell ref="B764:E764"/>
    <mergeCell ref="B765:J765"/>
    <mergeCell ref="B427:J427"/>
    <mergeCell ref="B428:E428"/>
    <mergeCell ref="B429:E429"/>
    <mergeCell ref="H541:I541"/>
    <mergeCell ref="H467:I467"/>
    <mergeCell ref="B457:E457"/>
    <mergeCell ref="B460:E460"/>
    <mergeCell ref="B461:E461"/>
    <mergeCell ref="B478:E478"/>
    <mergeCell ref="B479:J479"/>
    <mergeCell ref="B481:E481"/>
    <mergeCell ref="B483:J483"/>
    <mergeCell ref="B485:E485"/>
    <mergeCell ref="B487:J487"/>
    <mergeCell ref="B788:E788"/>
    <mergeCell ref="B789:J789"/>
    <mergeCell ref="B790:E790"/>
    <mergeCell ref="B791:E791"/>
    <mergeCell ref="B792:E792"/>
    <mergeCell ref="B793:J793"/>
    <mergeCell ref="B794:E794"/>
    <mergeCell ref="B795:E795"/>
    <mergeCell ref="B796:E796"/>
    <mergeCell ref="B775:E775"/>
    <mergeCell ref="B776:E776"/>
    <mergeCell ref="B777:J777"/>
    <mergeCell ref="B778:E778"/>
    <mergeCell ref="B779:E779"/>
    <mergeCell ref="B780:E780"/>
    <mergeCell ref="H781:I781"/>
    <mergeCell ref="H782:I782"/>
    <mergeCell ref="E786:G786"/>
    <mergeCell ref="H806:I806"/>
    <mergeCell ref="E810:G810"/>
    <mergeCell ref="B812:E812"/>
    <mergeCell ref="B813:J813"/>
    <mergeCell ref="B814:E814"/>
    <mergeCell ref="B815:E815"/>
    <mergeCell ref="B816:E816"/>
    <mergeCell ref="B817:J817"/>
    <mergeCell ref="B818:E818"/>
    <mergeCell ref="B797:J797"/>
    <mergeCell ref="B798:E798"/>
    <mergeCell ref="B799:E799"/>
    <mergeCell ref="B800:E800"/>
    <mergeCell ref="B801:J801"/>
    <mergeCell ref="B802:E802"/>
    <mergeCell ref="B803:E803"/>
    <mergeCell ref="B804:E804"/>
    <mergeCell ref="H805:I805"/>
    <mergeCell ref="B828:E828"/>
    <mergeCell ref="H829:I829"/>
    <mergeCell ref="H830:I830"/>
    <mergeCell ref="E834:G834"/>
    <mergeCell ref="B836:E836"/>
    <mergeCell ref="B837:J837"/>
    <mergeCell ref="B838:E838"/>
    <mergeCell ref="B839:E839"/>
    <mergeCell ref="B840:E840"/>
    <mergeCell ref="B819:E819"/>
    <mergeCell ref="B820:E820"/>
    <mergeCell ref="B821:J821"/>
    <mergeCell ref="B822:E822"/>
    <mergeCell ref="B823:E823"/>
    <mergeCell ref="B824:E824"/>
    <mergeCell ref="B825:J825"/>
    <mergeCell ref="B826:E826"/>
    <mergeCell ref="B827:E827"/>
    <mergeCell ref="B850:E850"/>
    <mergeCell ref="B851:E851"/>
    <mergeCell ref="B852:E852"/>
    <mergeCell ref="H853:I853"/>
    <mergeCell ref="H854:I854"/>
    <mergeCell ref="E858:G858"/>
    <mergeCell ref="B860:E860"/>
    <mergeCell ref="B861:J861"/>
    <mergeCell ref="B862:E862"/>
    <mergeCell ref="B841:J841"/>
    <mergeCell ref="B842:E842"/>
    <mergeCell ref="B843:E843"/>
    <mergeCell ref="B844:E844"/>
    <mergeCell ref="B845:J845"/>
    <mergeCell ref="B846:E846"/>
    <mergeCell ref="B847:E847"/>
    <mergeCell ref="B848:E848"/>
    <mergeCell ref="B849:J849"/>
    <mergeCell ref="B872:E872"/>
    <mergeCell ref="B873:J873"/>
    <mergeCell ref="B874:E874"/>
    <mergeCell ref="B875:E875"/>
    <mergeCell ref="B876:E876"/>
    <mergeCell ref="H877:I877"/>
    <mergeCell ref="H878:I878"/>
    <mergeCell ref="E882:G882"/>
    <mergeCell ref="B884:E884"/>
    <mergeCell ref="B863:E863"/>
    <mergeCell ref="B864:E864"/>
    <mergeCell ref="B865:J865"/>
    <mergeCell ref="B866:E866"/>
    <mergeCell ref="B867:E867"/>
    <mergeCell ref="B868:E868"/>
    <mergeCell ref="B869:J869"/>
    <mergeCell ref="B870:E870"/>
    <mergeCell ref="B871:E871"/>
    <mergeCell ref="B894:E894"/>
    <mergeCell ref="B895:E895"/>
    <mergeCell ref="B896:E896"/>
    <mergeCell ref="B897:J897"/>
    <mergeCell ref="B898:E898"/>
    <mergeCell ref="B899:E899"/>
    <mergeCell ref="B900:E900"/>
    <mergeCell ref="H901:I901"/>
    <mergeCell ref="H902:I902"/>
    <mergeCell ref="B885:J885"/>
    <mergeCell ref="B886:E886"/>
    <mergeCell ref="B887:E887"/>
    <mergeCell ref="B888:E888"/>
    <mergeCell ref="B889:J889"/>
    <mergeCell ref="B890:E890"/>
    <mergeCell ref="B891:E891"/>
    <mergeCell ref="B892:E892"/>
    <mergeCell ref="B893:J893"/>
    <mergeCell ref="B916:E916"/>
    <mergeCell ref="B917:J917"/>
    <mergeCell ref="B918:E918"/>
    <mergeCell ref="B919:E919"/>
    <mergeCell ref="B920:E920"/>
    <mergeCell ref="B921:J921"/>
    <mergeCell ref="B922:E922"/>
    <mergeCell ref="B923:E923"/>
    <mergeCell ref="B924:E924"/>
    <mergeCell ref="E906:G906"/>
    <mergeCell ref="B908:E908"/>
    <mergeCell ref="B909:J909"/>
    <mergeCell ref="B910:E910"/>
    <mergeCell ref="B911:E911"/>
    <mergeCell ref="B912:E912"/>
    <mergeCell ref="B913:J913"/>
    <mergeCell ref="B914:E914"/>
    <mergeCell ref="B915:E915"/>
    <mergeCell ref="B938:E938"/>
    <mergeCell ref="B939:E939"/>
    <mergeCell ref="B940:E940"/>
    <mergeCell ref="B941:J941"/>
    <mergeCell ref="B942:E942"/>
    <mergeCell ref="B943:E943"/>
    <mergeCell ref="B944:E944"/>
    <mergeCell ref="B945:J945"/>
    <mergeCell ref="B946:E946"/>
    <mergeCell ref="H925:I925"/>
    <mergeCell ref="H926:I926"/>
    <mergeCell ref="E930:G930"/>
    <mergeCell ref="B932:E932"/>
    <mergeCell ref="B933:J933"/>
    <mergeCell ref="B934:E934"/>
    <mergeCell ref="B935:E935"/>
    <mergeCell ref="B936:E936"/>
    <mergeCell ref="B937:J937"/>
    <mergeCell ref="B960:E960"/>
    <mergeCell ref="B961:J961"/>
    <mergeCell ref="B962:E962"/>
    <mergeCell ref="B963:E963"/>
    <mergeCell ref="B964:E964"/>
    <mergeCell ref="B965:J965"/>
    <mergeCell ref="B966:E966"/>
    <mergeCell ref="B967:E967"/>
    <mergeCell ref="B968:E968"/>
    <mergeCell ref="B947:E947"/>
    <mergeCell ref="B948:E948"/>
    <mergeCell ref="H949:I949"/>
    <mergeCell ref="H950:I950"/>
    <mergeCell ref="E954:G954"/>
    <mergeCell ref="B956:E956"/>
    <mergeCell ref="B957:J957"/>
    <mergeCell ref="B958:E958"/>
    <mergeCell ref="B959:E959"/>
    <mergeCell ref="B982:E982"/>
    <mergeCell ref="B983:E983"/>
    <mergeCell ref="B984:E984"/>
    <mergeCell ref="B985:J985"/>
    <mergeCell ref="B986:E986"/>
    <mergeCell ref="B987:E987"/>
    <mergeCell ref="B988:E988"/>
    <mergeCell ref="B989:J989"/>
    <mergeCell ref="B990:E990"/>
    <mergeCell ref="B969:J969"/>
    <mergeCell ref="B970:E970"/>
    <mergeCell ref="B971:E971"/>
    <mergeCell ref="B972:E972"/>
    <mergeCell ref="H973:I973"/>
    <mergeCell ref="H974:I974"/>
    <mergeCell ref="E978:G978"/>
    <mergeCell ref="B980:E980"/>
    <mergeCell ref="B981:J981"/>
    <mergeCell ref="B1004:E1004"/>
    <mergeCell ref="B1005:J1005"/>
    <mergeCell ref="B1006:E1006"/>
    <mergeCell ref="B1007:E1007"/>
    <mergeCell ref="B1008:E1008"/>
    <mergeCell ref="B1009:J1009"/>
    <mergeCell ref="B1010:E1010"/>
    <mergeCell ref="B1011:E1011"/>
    <mergeCell ref="B1012:E1012"/>
    <mergeCell ref="B991:E991"/>
    <mergeCell ref="B992:E992"/>
    <mergeCell ref="B993:J993"/>
    <mergeCell ref="B994:E994"/>
    <mergeCell ref="B995:E995"/>
    <mergeCell ref="B996:E996"/>
    <mergeCell ref="H997:I997"/>
    <mergeCell ref="H998:I998"/>
    <mergeCell ref="E1002:G1002"/>
    <mergeCell ref="H1022:I1022"/>
    <mergeCell ref="E1026:G1026"/>
    <mergeCell ref="B1028:E1028"/>
    <mergeCell ref="B1029:J1029"/>
    <mergeCell ref="B1030:E1030"/>
    <mergeCell ref="B1031:E1031"/>
    <mergeCell ref="B1032:E1032"/>
    <mergeCell ref="B1033:J1033"/>
    <mergeCell ref="B1034:E1034"/>
    <mergeCell ref="B1013:J1013"/>
    <mergeCell ref="B1014:E1014"/>
    <mergeCell ref="B1015:E1015"/>
    <mergeCell ref="B1016:E1016"/>
    <mergeCell ref="B1017:J1017"/>
    <mergeCell ref="B1018:E1018"/>
    <mergeCell ref="B1019:E1019"/>
    <mergeCell ref="B1020:E1020"/>
    <mergeCell ref="H1021:I1021"/>
    <mergeCell ref="B1044:E1044"/>
    <mergeCell ref="H1045:I1045"/>
    <mergeCell ref="H1046:I1046"/>
    <mergeCell ref="E1050:G1050"/>
    <mergeCell ref="B1052:E1052"/>
    <mergeCell ref="B1053:J1053"/>
    <mergeCell ref="B1054:E1054"/>
    <mergeCell ref="B1055:E1055"/>
    <mergeCell ref="B1056:E1056"/>
    <mergeCell ref="B1035:E1035"/>
    <mergeCell ref="B1036:E1036"/>
    <mergeCell ref="B1037:J1037"/>
    <mergeCell ref="B1038:E1038"/>
    <mergeCell ref="B1039:E1039"/>
    <mergeCell ref="B1040:E1040"/>
    <mergeCell ref="B1041:J1041"/>
    <mergeCell ref="B1042:E1042"/>
    <mergeCell ref="B1043:E1043"/>
    <mergeCell ref="B1066:E1066"/>
    <mergeCell ref="B1067:E1067"/>
    <mergeCell ref="B1068:E1068"/>
    <mergeCell ref="H1069:I1069"/>
    <mergeCell ref="H1070:I1070"/>
    <mergeCell ref="E1074:G1074"/>
    <mergeCell ref="B1076:E1076"/>
    <mergeCell ref="B1077:J1077"/>
    <mergeCell ref="B1078:E1078"/>
    <mergeCell ref="B1057:J1057"/>
    <mergeCell ref="B1058:E1058"/>
    <mergeCell ref="B1059:E1059"/>
    <mergeCell ref="B1060:E1060"/>
    <mergeCell ref="B1061:J1061"/>
    <mergeCell ref="B1062:E1062"/>
    <mergeCell ref="B1063:E1063"/>
    <mergeCell ref="B1064:E1064"/>
    <mergeCell ref="B1065:J1065"/>
    <mergeCell ref="B1088:E1088"/>
    <mergeCell ref="B1089:J1089"/>
    <mergeCell ref="B1090:E1090"/>
    <mergeCell ref="B1091:E1091"/>
    <mergeCell ref="B1092:E1092"/>
    <mergeCell ref="H1093:I1093"/>
    <mergeCell ref="H1094:I1094"/>
    <mergeCell ref="E1098:G1098"/>
    <mergeCell ref="B1100:E1100"/>
    <mergeCell ref="B1079:E1079"/>
    <mergeCell ref="B1080:E1080"/>
    <mergeCell ref="B1081:J1081"/>
    <mergeCell ref="B1082:E1082"/>
    <mergeCell ref="B1083:E1083"/>
    <mergeCell ref="B1084:E1084"/>
    <mergeCell ref="B1085:J1085"/>
    <mergeCell ref="B1086:E1086"/>
    <mergeCell ref="B1087:E1087"/>
    <mergeCell ref="B1110:E1110"/>
    <mergeCell ref="B1111:E1111"/>
    <mergeCell ref="B1112:E1112"/>
    <mergeCell ref="B1113:J1113"/>
    <mergeCell ref="B1114:E1114"/>
    <mergeCell ref="B1115:E1115"/>
    <mergeCell ref="B1116:E1116"/>
    <mergeCell ref="H1117:I1117"/>
    <mergeCell ref="H1118:I1118"/>
    <mergeCell ref="B1101:J1101"/>
    <mergeCell ref="B1102:E1102"/>
    <mergeCell ref="B1103:E1103"/>
    <mergeCell ref="B1104:E1104"/>
    <mergeCell ref="B1105:J1105"/>
    <mergeCell ref="B1106:E1106"/>
    <mergeCell ref="B1107:E1107"/>
    <mergeCell ref="B1108:E1108"/>
    <mergeCell ref="B1109:J1109"/>
    <mergeCell ref="B1132:E1132"/>
    <mergeCell ref="B1133:J1133"/>
    <mergeCell ref="B1134:E1134"/>
    <mergeCell ref="B1135:E1135"/>
    <mergeCell ref="B1136:E1136"/>
    <mergeCell ref="B1137:J1137"/>
    <mergeCell ref="B1138:E1138"/>
    <mergeCell ref="B1139:E1139"/>
    <mergeCell ref="B1140:E1140"/>
    <mergeCell ref="E1122:G1122"/>
    <mergeCell ref="B1124:E1124"/>
    <mergeCell ref="B1125:J1125"/>
    <mergeCell ref="B1126:E1126"/>
    <mergeCell ref="B1127:E1127"/>
    <mergeCell ref="B1128:E1128"/>
    <mergeCell ref="B1129:J1129"/>
    <mergeCell ref="B1130:E1130"/>
    <mergeCell ref="B1131:E1131"/>
    <mergeCell ref="B1154:E1154"/>
    <mergeCell ref="B1155:E1155"/>
    <mergeCell ref="B1156:E1156"/>
    <mergeCell ref="B1157:J1157"/>
    <mergeCell ref="B1158:E1158"/>
    <mergeCell ref="B1159:E1159"/>
    <mergeCell ref="B1160:E1160"/>
    <mergeCell ref="B1161:J1161"/>
    <mergeCell ref="B1162:E1162"/>
    <mergeCell ref="H1141:I1141"/>
    <mergeCell ref="H1142:I1142"/>
    <mergeCell ref="E1146:G1146"/>
    <mergeCell ref="B1148:E1148"/>
    <mergeCell ref="B1149:J1149"/>
    <mergeCell ref="B1150:E1150"/>
    <mergeCell ref="B1151:E1151"/>
    <mergeCell ref="B1152:E1152"/>
    <mergeCell ref="B1153:J1153"/>
    <mergeCell ref="B1176:E1176"/>
    <mergeCell ref="B1177:J1177"/>
    <mergeCell ref="B1178:E1178"/>
    <mergeCell ref="B1179:E1179"/>
    <mergeCell ref="B1180:E1180"/>
    <mergeCell ref="B1181:J1181"/>
    <mergeCell ref="B1182:E1182"/>
    <mergeCell ref="B1183:E1183"/>
    <mergeCell ref="B1184:E1184"/>
    <mergeCell ref="B1163:E1163"/>
    <mergeCell ref="B1164:E1164"/>
    <mergeCell ref="H1165:I1165"/>
    <mergeCell ref="H1166:I1166"/>
    <mergeCell ref="E1170:G1170"/>
    <mergeCell ref="B1172:E1172"/>
    <mergeCell ref="B1173:J1173"/>
    <mergeCell ref="B1174:E1174"/>
    <mergeCell ref="B1175:E1175"/>
    <mergeCell ref="B1198:E1198"/>
    <mergeCell ref="B1199:E1199"/>
    <mergeCell ref="B1200:E1200"/>
    <mergeCell ref="B1201:J1201"/>
    <mergeCell ref="B1202:E1202"/>
    <mergeCell ref="B1203:E1203"/>
    <mergeCell ref="B1204:E1204"/>
    <mergeCell ref="B1205:J1205"/>
    <mergeCell ref="B1206:E1206"/>
    <mergeCell ref="B1185:J1185"/>
    <mergeCell ref="B1186:E1186"/>
    <mergeCell ref="B1187:E1187"/>
    <mergeCell ref="B1188:E1188"/>
    <mergeCell ref="H1189:I1189"/>
    <mergeCell ref="H1190:I1190"/>
    <mergeCell ref="E1194:G1194"/>
    <mergeCell ref="B1196:E1196"/>
    <mergeCell ref="B1197:J1197"/>
    <mergeCell ref="B1220:E1220"/>
    <mergeCell ref="B1221:J1221"/>
    <mergeCell ref="B1222:E1222"/>
    <mergeCell ref="B1223:E1223"/>
    <mergeCell ref="B1224:E1224"/>
    <mergeCell ref="B1225:J1225"/>
    <mergeCell ref="B1226:E1226"/>
    <mergeCell ref="B1227:E1227"/>
    <mergeCell ref="B1228:E1228"/>
    <mergeCell ref="B1207:E1207"/>
    <mergeCell ref="B1208:E1208"/>
    <mergeCell ref="B1209:J1209"/>
    <mergeCell ref="B1210:E1210"/>
    <mergeCell ref="B1211:E1211"/>
    <mergeCell ref="B1212:E1212"/>
    <mergeCell ref="H1213:I1213"/>
    <mergeCell ref="H1214:I1214"/>
    <mergeCell ref="E1218:G1218"/>
    <mergeCell ref="H1238:I1238"/>
    <mergeCell ref="E1242:G1242"/>
    <mergeCell ref="B1244:E1244"/>
    <mergeCell ref="B1245:J1245"/>
    <mergeCell ref="B1246:E1246"/>
    <mergeCell ref="B1247:E1247"/>
    <mergeCell ref="B1248:E1248"/>
    <mergeCell ref="B1249:J1249"/>
    <mergeCell ref="B1250:E1250"/>
    <mergeCell ref="B1229:J1229"/>
    <mergeCell ref="B1230:E1230"/>
    <mergeCell ref="B1231:E1231"/>
    <mergeCell ref="B1232:E1232"/>
    <mergeCell ref="B1233:J1233"/>
    <mergeCell ref="B1234:E1234"/>
    <mergeCell ref="B1235:E1235"/>
    <mergeCell ref="B1236:E1236"/>
    <mergeCell ref="H1237:I1237"/>
    <mergeCell ref="B1260:E1260"/>
    <mergeCell ref="H1261:I1261"/>
    <mergeCell ref="H1262:I1262"/>
    <mergeCell ref="E1266:G1266"/>
    <mergeCell ref="B1268:E1268"/>
    <mergeCell ref="B1269:J1269"/>
    <mergeCell ref="B1270:E1270"/>
    <mergeCell ref="B1271:E1271"/>
    <mergeCell ref="B1272:E1272"/>
    <mergeCell ref="B1251:E1251"/>
    <mergeCell ref="B1252:E1252"/>
    <mergeCell ref="B1253:J1253"/>
    <mergeCell ref="B1254:E1254"/>
    <mergeCell ref="B1255:E1255"/>
    <mergeCell ref="B1256:E1256"/>
    <mergeCell ref="B1257:J1257"/>
    <mergeCell ref="B1258:E1258"/>
    <mergeCell ref="B1259:E1259"/>
    <mergeCell ref="B1282:E1282"/>
    <mergeCell ref="B1283:E1283"/>
    <mergeCell ref="B1284:E1284"/>
    <mergeCell ref="H1285:I1285"/>
    <mergeCell ref="H1286:I1286"/>
    <mergeCell ref="E1290:G1290"/>
    <mergeCell ref="B1292:E1292"/>
    <mergeCell ref="B1293:J1293"/>
    <mergeCell ref="B1294:E1294"/>
    <mergeCell ref="B1273:J1273"/>
    <mergeCell ref="B1274:E1274"/>
    <mergeCell ref="B1275:E1275"/>
    <mergeCell ref="B1276:E1276"/>
    <mergeCell ref="B1277:J1277"/>
    <mergeCell ref="B1278:E1278"/>
    <mergeCell ref="B1279:E1279"/>
    <mergeCell ref="B1280:E1280"/>
    <mergeCell ref="B1281:J1281"/>
    <mergeCell ref="B1304:E1304"/>
    <mergeCell ref="B1305:J1305"/>
    <mergeCell ref="B1306:E1306"/>
    <mergeCell ref="B1307:E1307"/>
    <mergeCell ref="B1308:E1308"/>
    <mergeCell ref="H1309:I1309"/>
    <mergeCell ref="H1310:I1310"/>
    <mergeCell ref="E1314:G1314"/>
    <mergeCell ref="B1316:E1316"/>
    <mergeCell ref="B1295:E1295"/>
    <mergeCell ref="B1296:E1296"/>
    <mergeCell ref="B1297:J1297"/>
    <mergeCell ref="B1298:E1298"/>
    <mergeCell ref="B1299:E1299"/>
    <mergeCell ref="B1300:E1300"/>
    <mergeCell ref="B1301:J1301"/>
    <mergeCell ref="B1302:E1302"/>
    <mergeCell ref="B1303:E1303"/>
    <mergeCell ref="B1326:E1326"/>
    <mergeCell ref="B1327:E1327"/>
    <mergeCell ref="B1328:E1328"/>
    <mergeCell ref="B1329:J1329"/>
    <mergeCell ref="B1330:E1330"/>
    <mergeCell ref="B1331:E1331"/>
    <mergeCell ref="B1332:E1332"/>
    <mergeCell ref="H1333:I1333"/>
    <mergeCell ref="H1334:I1334"/>
    <mergeCell ref="B1317:J1317"/>
    <mergeCell ref="B1318:E1318"/>
    <mergeCell ref="B1319:E1319"/>
    <mergeCell ref="B1320:E1320"/>
    <mergeCell ref="B1321:J1321"/>
    <mergeCell ref="B1322:E1322"/>
    <mergeCell ref="B1323:E1323"/>
    <mergeCell ref="B1324:E1324"/>
    <mergeCell ref="B1325:J1325"/>
    <mergeCell ref="B1348:E1348"/>
    <mergeCell ref="B1349:J1349"/>
    <mergeCell ref="B1350:E1350"/>
    <mergeCell ref="B1351:E1351"/>
    <mergeCell ref="B1352:E1352"/>
    <mergeCell ref="B1353:J1353"/>
    <mergeCell ref="B1354:E1354"/>
    <mergeCell ref="B1355:E1355"/>
    <mergeCell ref="B1356:E1356"/>
    <mergeCell ref="E1338:G1338"/>
    <mergeCell ref="B1340:E1340"/>
    <mergeCell ref="B1341:J1341"/>
    <mergeCell ref="B1342:E1342"/>
    <mergeCell ref="B1343:E1343"/>
    <mergeCell ref="B1344:E1344"/>
    <mergeCell ref="B1345:J1345"/>
    <mergeCell ref="B1346:E1346"/>
    <mergeCell ref="B1347:E1347"/>
    <mergeCell ref="B1370:E1370"/>
    <mergeCell ref="B1371:E1371"/>
    <mergeCell ref="B1372:E1372"/>
    <mergeCell ref="B1373:J1373"/>
    <mergeCell ref="B1374:E1374"/>
    <mergeCell ref="B1375:E1375"/>
    <mergeCell ref="B1376:E1376"/>
    <mergeCell ref="B1377:J1377"/>
    <mergeCell ref="B1378:E1378"/>
    <mergeCell ref="H1357:I1357"/>
    <mergeCell ref="H1358:I1358"/>
    <mergeCell ref="E1362:G1362"/>
    <mergeCell ref="B1364:E1364"/>
    <mergeCell ref="B1365:J1365"/>
    <mergeCell ref="B1366:E1366"/>
    <mergeCell ref="B1367:E1367"/>
    <mergeCell ref="B1368:E1368"/>
    <mergeCell ref="B1369:J1369"/>
    <mergeCell ref="B1402:J1402"/>
    <mergeCell ref="B1403:E1403"/>
    <mergeCell ref="B1404:E1404"/>
    <mergeCell ref="B1405:E1405"/>
    <mergeCell ref="H1406:I1406"/>
    <mergeCell ref="H1407:I1407"/>
    <mergeCell ref="B1393:E1393"/>
    <mergeCell ref="B1394:J1394"/>
    <mergeCell ref="B1395:E1395"/>
    <mergeCell ref="B1396:E1396"/>
    <mergeCell ref="B1397:E1397"/>
    <mergeCell ref="B1398:J1398"/>
    <mergeCell ref="B1399:E1399"/>
    <mergeCell ref="B1400:E1400"/>
    <mergeCell ref="B1401:E1401"/>
    <mergeCell ref="B1379:E1379"/>
    <mergeCell ref="B1380:E1380"/>
    <mergeCell ref="H1381:I1381"/>
    <mergeCell ref="H1382:I1382"/>
    <mergeCell ref="E1387:G1387"/>
    <mergeCell ref="B1389:E1389"/>
    <mergeCell ref="B1390:J1390"/>
    <mergeCell ref="B1391:E1391"/>
    <mergeCell ref="B1392:E1392"/>
    <mergeCell ref="E1411:G1411"/>
    <mergeCell ref="B1413:E1413"/>
    <mergeCell ref="B1414:J1414"/>
    <mergeCell ref="B1415:E1415"/>
    <mergeCell ref="B1416:E1416"/>
    <mergeCell ref="B1417:E1417"/>
    <mergeCell ref="B1418:J1418"/>
    <mergeCell ref="B1419:E1419"/>
    <mergeCell ref="B1420:E1420"/>
    <mergeCell ref="B1421:E1421"/>
    <mergeCell ref="B1422:J1422"/>
    <mergeCell ref="B1423:E1423"/>
    <mergeCell ref="B1424:E1424"/>
    <mergeCell ref="B1425:E1425"/>
    <mergeCell ref="B1426:J1426"/>
    <mergeCell ref="B1427:E1427"/>
    <mergeCell ref="B1428:E1428"/>
    <mergeCell ref="B1429:E1429"/>
    <mergeCell ref="H1430:I1430"/>
    <mergeCell ref="H1431:I1431"/>
    <mergeCell ref="E1435:G1435"/>
    <mergeCell ref="B1437:E1437"/>
    <mergeCell ref="B1438:J1438"/>
    <mergeCell ref="B1439:E1439"/>
    <mergeCell ref="B1440:E1440"/>
    <mergeCell ref="B1441:E1441"/>
    <mergeCell ref="B1442:J1442"/>
    <mergeCell ref="B1443:E1443"/>
    <mergeCell ref="B1444:E1444"/>
    <mergeCell ref="B1445:E1445"/>
    <mergeCell ref="B1446:J1446"/>
    <mergeCell ref="B1447:E1447"/>
    <mergeCell ref="B1448:E1448"/>
    <mergeCell ref="B1449:E1449"/>
    <mergeCell ref="B1450:J1450"/>
    <mergeCell ref="B1451:E1451"/>
    <mergeCell ref="B1452:E1452"/>
    <mergeCell ref="B1453:E1453"/>
    <mergeCell ref="H1454:I1454"/>
    <mergeCell ref="H1455:I1455"/>
    <mergeCell ref="E1459:G1459"/>
    <mergeCell ref="B1461:E1461"/>
    <mergeCell ref="B1462:J1462"/>
    <mergeCell ref="B1463:E1463"/>
    <mergeCell ref="B1464:E1464"/>
    <mergeCell ref="B1465:E1465"/>
    <mergeCell ref="B1466:J1466"/>
    <mergeCell ref="B1467:E1467"/>
    <mergeCell ref="B1468:E1468"/>
    <mergeCell ref="B1469:E1469"/>
    <mergeCell ref="B1470:J1470"/>
    <mergeCell ref="B1471:E1471"/>
    <mergeCell ref="B1472:E1472"/>
    <mergeCell ref="B1473:E1473"/>
    <mergeCell ref="B1474:J1474"/>
    <mergeCell ref="B1475:E1475"/>
    <mergeCell ref="B1476:E1476"/>
    <mergeCell ref="B1477:E1477"/>
    <mergeCell ref="H1478:I1478"/>
    <mergeCell ref="H1479:I1479"/>
    <mergeCell ref="E1483:G1483"/>
    <mergeCell ref="B1485:E1485"/>
    <mergeCell ref="B1486:J1486"/>
    <mergeCell ref="B1487:E1487"/>
    <mergeCell ref="B1488:E1488"/>
    <mergeCell ref="B1489:E1489"/>
    <mergeCell ref="B1490:J1490"/>
    <mergeCell ref="B1491:E1491"/>
    <mergeCell ref="B1492:E1492"/>
    <mergeCell ref="B1493:E1493"/>
    <mergeCell ref="B1494:J1494"/>
    <mergeCell ref="B1495:E1495"/>
    <mergeCell ref="B1496:E1496"/>
    <mergeCell ref="B1497:E1497"/>
    <mergeCell ref="B1498:J1498"/>
    <mergeCell ref="B1499:E1499"/>
    <mergeCell ref="B1500:E1500"/>
    <mergeCell ref="B1501:E1501"/>
    <mergeCell ref="H1502:I1502"/>
    <mergeCell ref="H1503:I1503"/>
    <mergeCell ref="E1507:G1507"/>
    <mergeCell ref="B1509:E1509"/>
    <mergeCell ref="B1510:J1510"/>
    <mergeCell ref="B1511:E1511"/>
    <mergeCell ref="B1512:E1512"/>
    <mergeCell ref="B1513:E1513"/>
    <mergeCell ref="B1514:J1514"/>
    <mergeCell ref="B1515:E1515"/>
    <mergeCell ref="B1516:E1516"/>
    <mergeCell ref="B1517:E1517"/>
    <mergeCell ref="B1518:J1518"/>
    <mergeCell ref="B1519:E1519"/>
    <mergeCell ref="B1520:E1520"/>
    <mergeCell ref="B1521:E1521"/>
    <mergeCell ref="B1522:J1522"/>
    <mergeCell ref="B1523:E1523"/>
    <mergeCell ref="B1524:E1524"/>
    <mergeCell ref="B1525:E1525"/>
    <mergeCell ref="H1526:I1526"/>
    <mergeCell ref="H1527:I1527"/>
    <mergeCell ref="E1531:G1531"/>
    <mergeCell ref="B1533:E1533"/>
    <mergeCell ref="B1534:J1534"/>
    <mergeCell ref="B1535:E1535"/>
    <mergeCell ref="B1536:E1536"/>
    <mergeCell ref="B1537:E1537"/>
    <mergeCell ref="B1538:J1538"/>
    <mergeCell ref="B1539:E1539"/>
    <mergeCell ref="B1540:E1540"/>
    <mergeCell ref="B1541:E1541"/>
    <mergeCell ref="B1542:J1542"/>
    <mergeCell ref="B1543:E1543"/>
    <mergeCell ref="B1544:E1544"/>
    <mergeCell ref="B1545:E1545"/>
    <mergeCell ref="B1546:J1546"/>
    <mergeCell ref="B1547:E1547"/>
    <mergeCell ref="B1548:E1548"/>
    <mergeCell ref="B1549:E1549"/>
    <mergeCell ref="H1550:I1550"/>
    <mergeCell ref="H1551:I1551"/>
    <mergeCell ref="E1555:G1555"/>
    <mergeCell ref="B1557:E1557"/>
    <mergeCell ref="B1558:J1558"/>
    <mergeCell ref="B1559:E1559"/>
    <mergeCell ref="B1560:E1560"/>
    <mergeCell ref="B1561:E1561"/>
    <mergeCell ref="B1562:J1562"/>
    <mergeCell ref="B1563:E1563"/>
    <mergeCell ref="B1564:E1564"/>
    <mergeCell ref="B1565:E1565"/>
    <mergeCell ref="B1566:J1566"/>
    <mergeCell ref="B1567:E1567"/>
    <mergeCell ref="B1568:E1568"/>
    <mergeCell ref="B1569:E1569"/>
    <mergeCell ref="B1570:J1570"/>
    <mergeCell ref="B1571:E1571"/>
    <mergeCell ref="B1572:E1572"/>
    <mergeCell ref="B1573:E1573"/>
    <mergeCell ref="H1574:I1574"/>
    <mergeCell ref="H1575:I1575"/>
    <mergeCell ref="E1579:G1579"/>
    <mergeCell ref="B1581:E1581"/>
    <mergeCell ref="B1582:J1582"/>
    <mergeCell ref="B1583:E1583"/>
    <mergeCell ref="B1584:E1584"/>
    <mergeCell ref="B1585:E1585"/>
    <mergeCell ref="B1586:J1586"/>
    <mergeCell ref="B1587:E1587"/>
    <mergeCell ref="B1588:E1588"/>
    <mergeCell ref="B1589:E1589"/>
    <mergeCell ref="B1590:J1590"/>
    <mergeCell ref="B1591:E1591"/>
    <mergeCell ref="B1592:E1592"/>
    <mergeCell ref="B1593:E1593"/>
    <mergeCell ref="B1594:J1594"/>
    <mergeCell ref="B1595:E1595"/>
    <mergeCell ref="B1596:E1596"/>
    <mergeCell ref="B1597:E1597"/>
    <mergeCell ref="H1598:I1598"/>
    <mergeCell ref="H1599:I1599"/>
    <mergeCell ref="E1603:G1603"/>
    <mergeCell ref="B1605:E1605"/>
    <mergeCell ref="B1606:J1606"/>
    <mergeCell ref="B1607:E1607"/>
    <mergeCell ref="B1608:E1608"/>
    <mergeCell ref="B1609:E1609"/>
    <mergeCell ref="B1610:J1610"/>
    <mergeCell ref="B1611:E1611"/>
    <mergeCell ref="B1612:E1612"/>
    <mergeCell ref="B1613:E1613"/>
    <mergeCell ref="B1614:J1614"/>
    <mergeCell ref="B1615:E1615"/>
    <mergeCell ref="B1616:E1616"/>
    <mergeCell ref="B1617:E1617"/>
    <mergeCell ref="B1618:J1618"/>
    <mergeCell ref="B1619:E1619"/>
    <mergeCell ref="B1620:E1620"/>
    <mergeCell ref="B1621:E1621"/>
    <mergeCell ref="H1622:I1622"/>
    <mergeCell ref="H1623:I1623"/>
    <mergeCell ref="E1627:G1627"/>
    <mergeCell ref="B1629:E1629"/>
    <mergeCell ref="B1630:J1630"/>
    <mergeCell ref="B1631:E1631"/>
    <mergeCell ref="B1632:E1632"/>
    <mergeCell ref="B1633:E1633"/>
    <mergeCell ref="B1634:J1634"/>
    <mergeCell ref="B1635:E1635"/>
    <mergeCell ref="B1636:E1636"/>
    <mergeCell ref="B1637:E1637"/>
    <mergeCell ref="B1638:J1638"/>
    <mergeCell ref="B1639:E1639"/>
    <mergeCell ref="B1640:E1640"/>
    <mergeCell ref="B1641:E1641"/>
    <mergeCell ref="B1642:J1642"/>
    <mergeCell ref="B1643:E1643"/>
    <mergeCell ref="B1644:E1644"/>
    <mergeCell ref="B1645:E1645"/>
    <mergeCell ref="H1646:I1646"/>
    <mergeCell ref="H1647:I1647"/>
    <mergeCell ref="E1651:G1651"/>
    <mergeCell ref="B1653:E1653"/>
    <mergeCell ref="B1654:J1654"/>
    <mergeCell ref="B1655:E1655"/>
    <mergeCell ref="B1656:E1656"/>
    <mergeCell ref="B1657:E1657"/>
    <mergeCell ref="B1658:J1658"/>
    <mergeCell ref="B1659:E1659"/>
    <mergeCell ref="B1660:E1660"/>
    <mergeCell ref="B1661:E1661"/>
    <mergeCell ref="B1662:J1662"/>
    <mergeCell ref="B1663:E1663"/>
    <mergeCell ref="B1664:E1664"/>
    <mergeCell ref="B1665:E1665"/>
    <mergeCell ref="B1666:J1666"/>
    <mergeCell ref="B1667:E1667"/>
    <mergeCell ref="B1668:E1668"/>
    <mergeCell ref="B1669:E1669"/>
    <mergeCell ref="H1670:I1670"/>
    <mergeCell ref="H1671:I1671"/>
    <mergeCell ref="E1676:G1676"/>
    <mergeCell ref="B1678:E1678"/>
    <mergeCell ref="B1679:J1679"/>
    <mergeCell ref="B1680:E1680"/>
    <mergeCell ref="B1681:E1681"/>
    <mergeCell ref="B1682:E1682"/>
    <mergeCell ref="B1683:J1683"/>
    <mergeCell ref="B1684:E1684"/>
    <mergeCell ref="B1685:E1685"/>
    <mergeCell ref="B1686:E1686"/>
    <mergeCell ref="B1687:J1687"/>
    <mergeCell ref="B1688:E1688"/>
    <mergeCell ref="B1689:E1689"/>
    <mergeCell ref="B1690:E1690"/>
    <mergeCell ref="B1691:J1691"/>
    <mergeCell ref="B1692:E1692"/>
    <mergeCell ref="B1693:E1693"/>
    <mergeCell ref="B1694:E1694"/>
    <mergeCell ref="H1695:I1695"/>
    <mergeCell ref="H1696:I1696"/>
    <mergeCell ref="E1700:G1700"/>
    <mergeCell ref="B1702:E1702"/>
    <mergeCell ref="B1703:J1703"/>
    <mergeCell ref="B1704:E1704"/>
    <mergeCell ref="B1705:E1705"/>
    <mergeCell ref="B1706:E1706"/>
    <mergeCell ref="B1707:J1707"/>
    <mergeCell ref="B1708:E1708"/>
    <mergeCell ref="B1709:E1709"/>
    <mergeCell ref="B1710:E1710"/>
    <mergeCell ref="B1711:J1711"/>
    <mergeCell ref="B1712:E1712"/>
    <mergeCell ref="B1713:E1713"/>
    <mergeCell ref="B1714:E1714"/>
    <mergeCell ref="B1715:J1715"/>
    <mergeCell ref="B1716:E1716"/>
    <mergeCell ref="B1717:E1717"/>
    <mergeCell ref="B1718:E1718"/>
    <mergeCell ref="H1719:I1719"/>
    <mergeCell ref="H1720:I1720"/>
    <mergeCell ref="E1724:G1724"/>
    <mergeCell ref="B1726:E1726"/>
    <mergeCell ref="B1727:J1727"/>
    <mergeCell ref="B1728:E1728"/>
    <mergeCell ref="B1729:E1729"/>
    <mergeCell ref="B1730:E1730"/>
    <mergeCell ref="B1731:J1731"/>
    <mergeCell ref="B1732:E1732"/>
    <mergeCell ref="B1733:E1733"/>
    <mergeCell ref="B1734:E1734"/>
    <mergeCell ref="B1735:J1735"/>
    <mergeCell ref="B1736:E1736"/>
    <mergeCell ref="B1737:E1737"/>
    <mergeCell ref="B1738:E1738"/>
    <mergeCell ref="B1739:J1739"/>
    <mergeCell ref="B1740:E1740"/>
    <mergeCell ref="B1741:E1741"/>
    <mergeCell ref="B1742:E1742"/>
    <mergeCell ref="H1743:I1743"/>
    <mergeCell ref="H1744:I1744"/>
    <mergeCell ref="E1748:G1748"/>
    <mergeCell ref="B1750:E1750"/>
    <mergeCell ref="B1751:J1751"/>
    <mergeCell ref="B1752:E1752"/>
    <mergeCell ref="B1753:E1753"/>
    <mergeCell ref="B1754:E1754"/>
    <mergeCell ref="B1755:J1755"/>
    <mergeCell ref="B1756:E1756"/>
    <mergeCell ref="B1757:E1757"/>
    <mergeCell ref="B1758:E1758"/>
    <mergeCell ref="B1759:J1759"/>
    <mergeCell ref="B1760:E1760"/>
    <mergeCell ref="B1761:E1761"/>
    <mergeCell ref="B1762:E1762"/>
    <mergeCell ref="B1763:J1763"/>
    <mergeCell ref="B1764:E1764"/>
    <mergeCell ref="B1765:E1765"/>
    <mergeCell ref="B1766:E1766"/>
    <mergeCell ref="H1767:I1767"/>
    <mergeCell ref="H1768:I1768"/>
    <mergeCell ref="E1772:G1772"/>
    <mergeCell ref="B1774:E1774"/>
    <mergeCell ref="B1775:J1775"/>
    <mergeCell ref="B1776:E1776"/>
    <mergeCell ref="B1777:E1777"/>
    <mergeCell ref="B1778:E1778"/>
    <mergeCell ref="B1779:J1779"/>
    <mergeCell ref="B1780:E1780"/>
    <mergeCell ref="B1781:E1781"/>
    <mergeCell ref="B1782:E1782"/>
    <mergeCell ref="B1783:J1783"/>
    <mergeCell ref="B1784:E1784"/>
    <mergeCell ref="B1785:E1785"/>
    <mergeCell ref="B1786:E1786"/>
    <mergeCell ref="B1787:J1787"/>
    <mergeCell ref="B1788:E1788"/>
    <mergeCell ref="B1789:E1789"/>
    <mergeCell ref="B1790:E1790"/>
    <mergeCell ref="H1791:I1791"/>
    <mergeCell ref="H1792:I1792"/>
    <mergeCell ref="E1796:G1796"/>
    <mergeCell ref="B1798:E1798"/>
    <mergeCell ref="B1799:J1799"/>
    <mergeCell ref="B1800:E1800"/>
    <mergeCell ref="B1801:E1801"/>
    <mergeCell ref="B1802:E1802"/>
    <mergeCell ref="B1803:J1803"/>
    <mergeCell ref="B1804:E1804"/>
    <mergeCell ref="B1805:E1805"/>
    <mergeCell ref="B1806:E1806"/>
    <mergeCell ref="B1807:J1807"/>
    <mergeCell ref="B1808:E1808"/>
    <mergeCell ref="B1809:E1809"/>
    <mergeCell ref="B1810:E1810"/>
    <mergeCell ref="B1811:J1811"/>
    <mergeCell ref="B1812:E1812"/>
    <mergeCell ref="B1813:E1813"/>
    <mergeCell ref="B1814:E1814"/>
    <mergeCell ref="H1815:I1815"/>
    <mergeCell ref="H1816:I1816"/>
    <mergeCell ref="E1820:G1820"/>
    <mergeCell ref="B1822:E1822"/>
    <mergeCell ref="B1823:J1823"/>
    <mergeCell ref="B1824:E1824"/>
    <mergeCell ref="B1825:E1825"/>
    <mergeCell ref="B1826:E1826"/>
    <mergeCell ref="B1827:J1827"/>
    <mergeCell ref="B1828:E1828"/>
    <mergeCell ref="B1829:E1829"/>
    <mergeCell ref="B1830:E1830"/>
    <mergeCell ref="B1831:J1831"/>
    <mergeCell ref="B1832:E1832"/>
    <mergeCell ref="B1833:E1833"/>
    <mergeCell ref="B1834:E1834"/>
    <mergeCell ref="B1835:J1835"/>
    <mergeCell ref="B1836:E1836"/>
    <mergeCell ref="B1837:E1837"/>
    <mergeCell ref="B1838:E1838"/>
    <mergeCell ref="H1839:I1839"/>
    <mergeCell ref="H1840:I1840"/>
    <mergeCell ref="E1844:G1844"/>
    <mergeCell ref="B1846:E1846"/>
    <mergeCell ref="B1847:J1847"/>
    <mergeCell ref="B1848:E1848"/>
    <mergeCell ref="B1849:E1849"/>
    <mergeCell ref="B1850:E1850"/>
    <mergeCell ref="B1851:J1851"/>
    <mergeCell ref="B1852:E1852"/>
    <mergeCell ref="B1853:E1853"/>
    <mergeCell ref="B1854:E1854"/>
    <mergeCell ref="B1855:J1855"/>
    <mergeCell ref="B1856:E1856"/>
    <mergeCell ref="B1857:E1857"/>
    <mergeCell ref="B1858:E1858"/>
    <mergeCell ref="B1859:J1859"/>
    <mergeCell ref="B1860:E1860"/>
    <mergeCell ref="B1861:E1861"/>
    <mergeCell ref="B1862:E1862"/>
    <mergeCell ref="H1863:I1863"/>
    <mergeCell ref="H1864:I1864"/>
    <mergeCell ref="E1868:G1868"/>
    <mergeCell ref="B1870:E1870"/>
    <mergeCell ref="B1871:J1871"/>
    <mergeCell ref="B1872:E1872"/>
    <mergeCell ref="B1873:E1873"/>
    <mergeCell ref="B1874:E1874"/>
    <mergeCell ref="B1875:J1875"/>
    <mergeCell ref="B1876:E1876"/>
    <mergeCell ref="B1877:E1877"/>
    <mergeCell ref="B1878:E1878"/>
    <mergeCell ref="B1879:J1879"/>
    <mergeCell ref="B1880:E1880"/>
    <mergeCell ref="B1881:E1881"/>
    <mergeCell ref="B1882:E1882"/>
    <mergeCell ref="B1883:J1883"/>
    <mergeCell ref="B1884:E1884"/>
    <mergeCell ref="B1885:E1885"/>
    <mergeCell ref="B1886:E1886"/>
    <mergeCell ref="H1887:I1887"/>
    <mergeCell ref="H1888:I1888"/>
  </mergeCells>
  <pageMargins left="0.7" right="0.7" top="0.75" bottom="0.75" header="0.3" footer="0.3"/>
  <pageSetup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Anexo N°4</vt:lpstr>
      <vt:lpstr>Anexo N°5</vt:lpstr>
      <vt:lpstr>'Anexo N°4'!Área_de_impresión</vt:lpstr>
      <vt:lpstr>'Anexo N°4'!Títulos_a_imprimir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(GPI)  Maria Teresa Uribe Araneda</dc:creator>
  <cp:lastModifiedBy>(DPI)  Maria Teresa Uribe Araneda</cp:lastModifiedBy>
  <dcterms:created xsi:type="dcterms:W3CDTF">2018-07-25T21:14:32Z</dcterms:created>
  <dcterms:modified xsi:type="dcterms:W3CDTF">2021-01-14T19:02:34Z</dcterms:modified>
</cp:coreProperties>
</file>